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300"/>
  </bookViews>
  <sheets>
    <sheet name="план 2025 2026" sheetId="51" r:id="rId1"/>
    <sheet name="Sheet4" sheetId="50" r:id="rId2"/>
  </sheets>
  <calcPr calcId="162913"/>
</workbook>
</file>

<file path=xl/calcChain.xml><?xml version="1.0" encoding="utf-8"?>
<calcChain xmlns="http://schemas.openxmlformats.org/spreadsheetml/2006/main">
  <c r="F451" i="51" l="1"/>
  <c r="G451" i="51"/>
  <c r="F831" i="51" l="1"/>
  <c r="G831" i="51"/>
  <c r="G671" i="51" l="1"/>
  <c r="F671" i="51"/>
  <c r="F322" i="51" l="1"/>
  <c r="G36" i="51"/>
  <c r="F36" i="51"/>
  <c r="G95" i="51" l="1"/>
  <c r="F95" i="51"/>
  <c r="F13" i="51" l="1"/>
  <c r="F86" i="51" l="1"/>
  <c r="G86" i="51"/>
  <c r="G880" i="51" l="1"/>
  <c r="F880" i="51"/>
  <c r="G866" i="51"/>
  <c r="F866" i="51"/>
  <c r="G859" i="51"/>
  <c r="F859" i="51"/>
  <c r="G848" i="51"/>
  <c r="F848" i="51"/>
  <c r="F837" i="51"/>
  <c r="F824" i="51"/>
  <c r="G815" i="51"/>
  <c r="F815" i="51"/>
  <c r="G808" i="51"/>
  <c r="F808" i="51"/>
  <c r="G792" i="51"/>
  <c r="G787" i="51"/>
  <c r="F787" i="51"/>
  <c r="G776" i="51"/>
  <c r="F776" i="51"/>
  <c r="G769" i="51"/>
  <c r="F769" i="51"/>
  <c r="G762" i="51"/>
  <c r="F762" i="51"/>
  <c r="G753" i="51"/>
  <c r="F753" i="51"/>
  <c r="G743" i="51"/>
  <c r="F743" i="51"/>
  <c r="G730" i="51"/>
  <c r="F730" i="51"/>
  <c r="G716" i="51"/>
  <c r="F716" i="51"/>
  <c r="G705" i="51"/>
  <c r="F705" i="51"/>
  <c r="G694" i="51"/>
  <c r="F694" i="51"/>
  <c r="G683" i="51"/>
  <c r="F683" i="51"/>
  <c r="G662" i="51"/>
  <c r="F662" i="51"/>
  <c r="G651" i="51"/>
  <c r="F651" i="51"/>
  <c r="G643" i="51"/>
  <c r="F643" i="51"/>
  <c r="G626" i="51"/>
  <c r="F626" i="51"/>
  <c r="G612" i="51"/>
  <c r="F612" i="51"/>
  <c r="F602" i="51"/>
  <c r="G592" i="51"/>
  <c r="F592" i="51"/>
  <c r="G585" i="51"/>
  <c r="F585" i="51"/>
  <c r="G570" i="51"/>
  <c r="F570" i="51"/>
  <c r="G555" i="51"/>
  <c r="F555" i="51"/>
  <c r="G546" i="51"/>
  <c r="F546" i="51"/>
  <c r="G538" i="51"/>
  <c r="F538" i="51"/>
  <c r="G530" i="51"/>
  <c r="F530" i="51"/>
  <c r="G520" i="51"/>
  <c r="F520" i="51"/>
  <c r="G507" i="51"/>
  <c r="F507" i="51"/>
  <c r="G500" i="51"/>
  <c r="F500" i="51"/>
  <c r="G494" i="51"/>
  <c r="F494" i="51"/>
  <c r="G485" i="51"/>
  <c r="F485" i="51"/>
  <c r="G471" i="51"/>
  <c r="F471" i="51"/>
  <c r="G459" i="51"/>
  <c r="F459" i="51"/>
  <c r="G442" i="51"/>
  <c r="F442" i="51"/>
  <c r="G434" i="51"/>
  <c r="F434" i="51"/>
  <c r="G428" i="51"/>
  <c r="F428" i="51"/>
  <c r="G417" i="51"/>
  <c r="F417" i="51"/>
  <c r="G406" i="51"/>
  <c r="F406" i="51"/>
  <c r="G396" i="51"/>
  <c r="F396" i="51"/>
  <c r="G385" i="51"/>
  <c r="F385" i="51"/>
  <c r="G368" i="51"/>
  <c r="F368" i="51"/>
  <c r="G361" i="51"/>
  <c r="F361" i="51"/>
  <c r="G346" i="51"/>
  <c r="F346" i="51"/>
  <c r="G339" i="51"/>
  <c r="F339" i="51"/>
  <c r="G328" i="51"/>
  <c r="F328" i="51"/>
  <c r="G322" i="51"/>
  <c r="F314" i="51"/>
  <c r="G304" i="51"/>
  <c r="F304" i="51"/>
  <c r="G298" i="51"/>
  <c r="F298" i="51"/>
  <c r="G291" i="51"/>
  <c r="F291" i="51"/>
  <c r="G280" i="51"/>
  <c r="F280" i="51"/>
  <c r="G271" i="51"/>
  <c r="F271" i="51"/>
  <c r="G263" i="51"/>
  <c r="F263" i="51"/>
  <c r="G256" i="51"/>
  <c r="F256" i="51"/>
  <c r="G247" i="51"/>
  <c r="F247" i="51"/>
  <c r="G235" i="51"/>
  <c r="F235" i="51"/>
  <c r="G224" i="51"/>
  <c r="F224" i="51"/>
  <c r="G215" i="51"/>
  <c r="F215" i="51"/>
  <c r="G205" i="51"/>
  <c r="F205" i="51"/>
  <c r="G199" i="51"/>
  <c r="F199" i="51"/>
  <c r="G186" i="51"/>
  <c r="F186" i="51"/>
  <c r="G180" i="51"/>
  <c r="F180" i="51"/>
  <c r="G174" i="51"/>
  <c r="F174" i="51"/>
  <c r="G162" i="51"/>
  <c r="F162" i="51"/>
  <c r="G151" i="51"/>
  <c r="F151" i="51"/>
  <c r="G137" i="51"/>
  <c r="F137" i="51"/>
  <c r="G129" i="51"/>
  <c r="F129" i="51"/>
  <c r="G120" i="51"/>
  <c r="F120" i="51"/>
  <c r="G114" i="51"/>
  <c r="F114" i="51"/>
  <c r="G107" i="51"/>
  <c r="F107" i="51"/>
  <c r="G55" i="51"/>
  <c r="F55" i="51"/>
  <c r="G45" i="51"/>
  <c r="F45" i="51"/>
  <c r="G28" i="51"/>
  <c r="F28" i="51"/>
  <c r="G22" i="51"/>
  <c r="F22" i="51"/>
  <c r="G13" i="51"/>
</calcChain>
</file>

<file path=xl/sharedStrings.xml><?xml version="1.0" encoding="utf-8"?>
<sst xmlns="http://schemas.openxmlformats.org/spreadsheetml/2006/main" count="2259" uniqueCount="437">
  <si>
    <t>Ред. бр.</t>
  </si>
  <si>
    <t>НАЗИВ СТРУКЕ</t>
  </si>
  <si>
    <t>ЗАНИМАЊЕ</t>
  </si>
  <si>
    <t>Степен</t>
  </si>
  <si>
    <t xml:space="preserve">Број ученика </t>
  </si>
  <si>
    <t xml:space="preserve">Број одјељења </t>
  </si>
  <si>
    <t>Бања Лука</t>
  </si>
  <si>
    <t>Гимназија</t>
  </si>
  <si>
    <t>Бања Лука, Змај Јовина 13</t>
  </si>
  <si>
    <t>Општи смјер</t>
  </si>
  <si>
    <t>IV</t>
  </si>
  <si>
    <t>Друштвено-језички смјер</t>
  </si>
  <si>
    <t>Природно-математички смјер</t>
  </si>
  <si>
    <t>Рачунарско-информатички смјер</t>
  </si>
  <si>
    <t>УКУПНО</t>
  </si>
  <si>
    <t>Геодезија и грађевинарство</t>
  </si>
  <si>
    <t>Грађевински техничар</t>
  </si>
  <si>
    <t>Архитектонски техничар</t>
  </si>
  <si>
    <t>Геодетски техничар</t>
  </si>
  <si>
    <t>III</t>
  </si>
  <si>
    <t>Бања Лука, Краља Алфонса XIII 34</t>
  </si>
  <si>
    <t xml:space="preserve">Економија, право и трговина </t>
  </si>
  <si>
    <t>Економски техничар</t>
  </si>
  <si>
    <t>Пословно-правни техничар</t>
  </si>
  <si>
    <t>Банкарски техничар</t>
  </si>
  <si>
    <t>Бања Лука, Јеврејска 48</t>
  </si>
  <si>
    <t>Електротехника</t>
  </si>
  <si>
    <t>Техничар електронике</t>
  </si>
  <si>
    <t>Техничар електроенергетике</t>
  </si>
  <si>
    <t>Техничар телекомуникација</t>
  </si>
  <si>
    <t>Бања Лука, Цетињска 1</t>
  </si>
  <si>
    <t>Здравство</t>
  </si>
  <si>
    <t>Медицински техничар</t>
  </si>
  <si>
    <t>Физиотерапеутски техничар</t>
  </si>
  <si>
    <t>Фармацеутски техничар</t>
  </si>
  <si>
    <t>Бања Лука, Књаза Милоша 9</t>
  </si>
  <si>
    <t>Пољопривреда и прерада хране</t>
  </si>
  <si>
    <t>Ветеринарски техничар</t>
  </si>
  <si>
    <t>Прехрамбени техничар</t>
  </si>
  <si>
    <t>Пекар</t>
  </si>
  <si>
    <t>Бања Лука, Ђуре Даничића 2</t>
  </si>
  <si>
    <t>Машинство и обрада метала</t>
  </si>
  <si>
    <t>Ауто-механичар</t>
  </si>
  <si>
    <t>Инсталатер</t>
  </si>
  <si>
    <t>Обрађивач метала резањем</t>
  </si>
  <si>
    <t>Техничар мехатронике</t>
  </si>
  <si>
    <t>Саобраћај</t>
  </si>
  <si>
    <t>Техничар друмског саобраћаја</t>
  </si>
  <si>
    <t>Техничар логистике и шпедиције</t>
  </si>
  <si>
    <t>Возач моторних возила</t>
  </si>
  <si>
    <t>Хемија, неметали и графичарство</t>
  </si>
  <si>
    <t>Хемијски техничар</t>
  </si>
  <si>
    <t>Графички техничар</t>
  </si>
  <si>
    <t>Остале дјелатности</t>
  </si>
  <si>
    <t>Козметички техничар</t>
  </si>
  <si>
    <t>Фризер</t>
  </si>
  <si>
    <t>Бања Лука, Војводе Степе Степановића 44</t>
  </si>
  <si>
    <t>Угоститељство и туризам</t>
  </si>
  <si>
    <t>Туристички техничар</t>
  </si>
  <si>
    <t>Конобар</t>
  </si>
  <si>
    <t>Кувар</t>
  </si>
  <si>
    <t>Трговачки техничар</t>
  </si>
  <si>
    <t>Трговац</t>
  </si>
  <si>
    <t>Шумарство и обрада дрвета</t>
  </si>
  <si>
    <t>Шумарски техничар</t>
  </si>
  <si>
    <t>Текстилство и кожарство</t>
  </si>
  <si>
    <t>Бања Лука, Јована Дучића 23</t>
  </si>
  <si>
    <t>Музички извођач</t>
  </si>
  <si>
    <t>Бања Лука, Јована Рашковића 28</t>
  </si>
  <si>
    <t>Градишка</t>
  </si>
  <si>
    <t>Козарска Дубица</t>
  </si>
  <si>
    <t>Костајница</t>
  </si>
  <si>
    <t>Економија, право и трговина</t>
  </si>
  <si>
    <t>Нови Град</t>
  </si>
  <si>
    <t>Нови Град, Доситеја Обрадовића 6</t>
  </si>
  <si>
    <t>Приједор</t>
  </si>
  <si>
    <t>Приједор, Николе Пашића 6</t>
  </si>
  <si>
    <t>Приједор, Николе Пашића 4</t>
  </si>
  <si>
    <t>Прехрамбени прерађивач</t>
  </si>
  <si>
    <t>Приједор, Вука Караџића 16</t>
  </si>
  <si>
    <t>Приједор, Бранислава Нушића 9</t>
  </si>
  <si>
    <t>Челинац</t>
  </si>
  <si>
    <t>Котор Варош</t>
  </si>
  <si>
    <t>Мркоњић Град</t>
  </si>
  <si>
    <t>Шипово</t>
  </si>
  <si>
    <t>Шипово, Николе Тесле 34</t>
  </si>
  <si>
    <t xml:space="preserve">Рибник </t>
  </si>
  <si>
    <t>Србац</t>
  </si>
  <si>
    <t>Прњавор</t>
  </si>
  <si>
    <t>Прњавор, Раде Врањешевића 1</t>
  </si>
  <si>
    <t>Теслић</t>
  </si>
  <si>
    <t>Брод</t>
  </si>
  <si>
    <t>Дервента</t>
  </si>
  <si>
    <t>Добој</t>
  </si>
  <si>
    <t>Добој, Хиландарска 2</t>
  </si>
  <si>
    <t>Добој, Цара  Душана 18</t>
  </si>
  <si>
    <t>Добој, Поп Љубина 103</t>
  </si>
  <si>
    <t>Петрово</t>
  </si>
  <si>
    <t>Вукосавље</t>
  </si>
  <si>
    <t>Модрича</t>
  </si>
  <si>
    <t>Шамац</t>
  </si>
  <si>
    <t>Лопаре</t>
  </si>
  <si>
    <t>Бијељина</t>
  </si>
  <si>
    <t>Бијељина, Рачанска 94</t>
  </si>
  <si>
    <t>Бијељина, Рачанска 96</t>
  </si>
  <si>
    <t>Бијељина, Семберских ратара 1</t>
  </si>
  <si>
    <t>Бијељина, Карађорђева 5</t>
  </si>
  <si>
    <t>Јања</t>
  </si>
  <si>
    <t>Јања, Карађорђева 250</t>
  </si>
  <si>
    <t>Угљевик</t>
  </si>
  <si>
    <t>Угљевик, Карађорђева 19</t>
  </si>
  <si>
    <t>Зворник</t>
  </si>
  <si>
    <t>Зворник, Вука Караџића 69</t>
  </si>
  <si>
    <t>Шековићи</t>
  </si>
  <si>
    <t>Власеница</t>
  </si>
  <si>
    <t>Власеница, Св. апостола Петра и Павла 37</t>
  </si>
  <si>
    <t>Милићи</t>
  </si>
  <si>
    <t>Братунац</t>
  </si>
  <si>
    <t>Сребреница</t>
  </si>
  <si>
    <t>Соколац</t>
  </si>
  <si>
    <t>Соколац, Омладинска 2</t>
  </si>
  <si>
    <t>Пале</t>
  </si>
  <si>
    <t>Пале, Његошева 7</t>
  </si>
  <si>
    <t>Источна Илиџа</t>
  </si>
  <si>
    <t>Источно Ново Сарајево</t>
  </si>
  <si>
    <t xml:space="preserve"> Источно Ново Сарајево, Стефана  Немање 10</t>
  </si>
  <si>
    <t>Рогатица</t>
  </si>
  <si>
    <t>Вишеград</t>
  </si>
  <si>
    <t>Вишеград, Краља Петра Првог 16</t>
  </si>
  <si>
    <t>Рудо</t>
  </si>
  <si>
    <t>Чајниче</t>
  </si>
  <si>
    <t>Чајниче, Краља Петра I Ослободиоца 36</t>
  </si>
  <si>
    <t>Фоча</t>
  </si>
  <si>
    <t>Калиновик</t>
  </si>
  <si>
    <t xml:space="preserve">       </t>
  </si>
  <si>
    <t>Билећа</t>
  </si>
  <si>
    <t>Билећа, Владимира Гаћиновића 2</t>
  </si>
  <si>
    <t>Гацко</t>
  </si>
  <si>
    <t>Гацко, Солунских добровољаца 24</t>
  </si>
  <si>
    <t>Невесиње</t>
  </si>
  <si>
    <t>Љубиње</t>
  </si>
  <si>
    <t>Требиње</t>
  </si>
  <si>
    <t>Требиње, Вожда Карађорђа 1</t>
  </si>
  <si>
    <t>Богословија</t>
  </si>
  <si>
    <t>Богослов</t>
  </si>
  <si>
    <t>Дервента, Стевана Немање 12</t>
  </si>
  <si>
    <t>Приједор, Краља Александра 6</t>
  </si>
  <si>
    <t xml:space="preserve"> Источна Илиџа, Стефана Немање 10</t>
  </si>
  <si>
    <t>Maшинство и обрада метала</t>
  </si>
  <si>
    <t>Maшински техничар за компјутерско конструисање</t>
  </si>
  <si>
    <t>Машински техничар за компјутерско конструисање</t>
  </si>
  <si>
    <t>Кулинарски техничар</t>
  </si>
  <si>
    <t>Угоститељски техничар</t>
  </si>
  <si>
    <t>Бања Лука, Младена Стојановића 7</t>
  </si>
  <si>
    <t>ЈУ Центар за дјецу и омладину са сметњама у развоју „Будућност”</t>
  </si>
  <si>
    <t>ЈУ ЦСШ „Иво Андрић“</t>
  </si>
  <si>
    <t>ЈУ Центар за образовање и васпитање и рехабилитацију слушања и говора Бања Лука</t>
  </si>
  <si>
    <t>ЈУ Гимназија</t>
  </si>
  <si>
    <t>ЈУ Техничка школа</t>
  </si>
  <si>
    <t>ЈУ Средња стручна и техничка школа</t>
  </si>
  <si>
    <t>ЈУ Грађевинска школа</t>
  </si>
  <si>
    <t>ЈУ Саобраћајна и електро школа</t>
  </si>
  <si>
    <t>ЈУ Музичка школа  „Стеван Стојановић Мокрањац”</t>
  </si>
  <si>
    <t>ЈУ Економска школа</t>
  </si>
  <si>
    <t>ЈУ Пољопривредна и медицинска школа</t>
  </si>
  <si>
    <t>Посластичар</t>
  </si>
  <si>
    <t>Еколошки техничар</t>
  </si>
  <si>
    <t>JУ Стручна и техничка школа</t>
  </si>
  <si>
    <t>ЈУ Угоститељска и трговинска школа</t>
  </si>
  <si>
    <t>ЈУ Угоститељско-економска школа</t>
  </si>
  <si>
    <t>ЈУ Машинска школа</t>
  </si>
  <si>
    <t>ЈУ Музичка школа „Саво Балабан“</t>
  </si>
  <si>
    <t>ЈУ Пољопривредна школа</t>
  </si>
  <si>
    <t>ЈУ Медицинска школа</t>
  </si>
  <si>
    <t>ЈУ Технолошка школа</t>
  </si>
  <si>
    <t>ЈУ Угоститељско-трговинско-туристичка школа</t>
  </si>
  <si>
    <t>Градишка, Петра Мисимовића  3а</t>
  </si>
  <si>
    <t>ЈУ Средњошколски центар</t>
  </si>
  <si>
    <t>Нови Град, Доситеја Обрадовића 4</t>
  </si>
  <si>
    <t>ЈУ Електротехничка школа</t>
  </si>
  <si>
    <t>ЈУ Пољопривредно-прехрамбена школа</t>
  </si>
  <si>
    <t>Челинац, Војводе Мишића 36</t>
  </si>
  <si>
    <t>Мркоњић Град, Симе Шолаје 91</t>
  </si>
  <si>
    <t>Рибник, Раде Јованића 39</t>
  </si>
  <si>
    <t>Србац, Данка Митрова 5</t>
  </si>
  <si>
    <t>Теслић, Карађорђева 28</t>
  </si>
  <si>
    <t>Теслић, Карађорђева 10а</t>
  </si>
  <si>
    <t>Брод, Краља Петра I Ослободиоца 7</t>
  </si>
  <si>
    <t>ЈУ Економска  школа</t>
  </si>
  <si>
    <t>Зворник, Каракај 486а</t>
  </si>
  <si>
    <t>ЈУ Технички школски центар Зворник</t>
  </si>
  <si>
    <t>Рогатица, Српске слоге 98</t>
  </si>
  <si>
    <t>Рудо, Цара Душана 35</t>
  </si>
  <si>
    <t>Бања Лука, Пиланска б. б.</t>
  </si>
  <si>
    <t>Бања Лука, Пољоканов парк б. б.</t>
  </si>
  <si>
    <t>Градишка, Косовке дјевојке б. б.</t>
  </si>
  <si>
    <t>Градишка, Видовданска б. б.</t>
  </si>
  <si>
    <t>Козарска Дубица, Доситејева б. б.</t>
  </si>
  <si>
    <t>Костајница, Тавија б. б.</t>
  </si>
  <si>
    <t xml:space="preserve">Дервента, Светог Саве б. б. </t>
  </si>
  <si>
    <t>Вукосавље, Омладинска б. б.</t>
  </si>
  <si>
    <t>Модрича, Берлинска б. б.</t>
  </si>
  <si>
    <t>Шамац, Цара Лазара б. б.</t>
  </si>
  <si>
    <t>Лопаре, Доситеја Обрадовића б. б.</t>
  </si>
  <si>
    <t>Бијељина, Рачанска б. б.</t>
  </si>
  <si>
    <t>Милићи, Супач поље б. б.</t>
  </si>
  <si>
    <t>Сребреница, Миливоја Мичића б. б.</t>
  </si>
  <si>
    <t>Фоча, Цара Душана б. б.</t>
  </si>
  <si>
    <t>Фоча, Велечево б. б.</t>
  </si>
  <si>
    <t>Калиновик, Шумадијска б. б.</t>
  </si>
  <si>
    <t>Невесиње, Петра Самарџића  б. б.</t>
  </si>
  <si>
    <t>Љубиње, Светосавска б. б.</t>
  </si>
  <si>
    <t>Требиње, Степе Степановића б. б.</t>
  </si>
  <si>
    <t>Шековићи, Бранка Радичевића б. б.</t>
  </si>
  <si>
    <t>Братунац, Петра Кочића б. б.</t>
  </si>
  <si>
    <t>Бања Лука, Николе Пашића б. б.</t>
  </si>
  <si>
    <t>Котор Варош, Николе Тесле б. б.</t>
  </si>
  <si>
    <t>Кнежево, Дујка Комљеновића б. б.</t>
  </si>
  <si>
    <t>ЈУ Електротехничка школа „Никола Тесла”</t>
  </si>
  <si>
    <t>Музички сарадник ‒ теоретичар</t>
  </si>
  <si>
    <t>ЈУ Центар „Заштити ме”</t>
  </si>
  <si>
    <t>ЈУ СШЦ  „Никола Тесла”</t>
  </si>
  <si>
    <t>ЈУ Гимназија „Петар Кочић”</t>
  </si>
  <si>
    <t>ЈУ СШЦ „Ђуро Радмановић”</t>
  </si>
  <si>
    <t>ЈУ Гимназија „Свети Сава”</t>
  </si>
  <si>
    <t>ЈУ Центар  „Сунце”</t>
  </si>
  <si>
    <t>ЈУ Средња школа „Челинац”</t>
  </si>
  <si>
    <t>ЈУ Средњошколски центар „Никола Тесла”</t>
  </si>
  <si>
    <t>ЈУ Средњошколски центар „Јован Дучић”</t>
  </si>
  <si>
    <t>ЈУ Средњошколски центар „Петар Кочић”</t>
  </si>
  <si>
    <t>ЈУ Средњошколски центар „Лазар Ђукић”</t>
  </si>
  <si>
    <t>ЈУ Центар средњих школа  „Петар Кочић”</t>
  </si>
  <si>
    <t>ЈУ Средња школа „Никола Тесла”</t>
  </si>
  <si>
    <t>ЈУ Гимназија „Јован Дучић”</t>
  </si>
  <si>
    <t>ЈУ Средњошколски центар „Јован Цвијић”</t>
  </si>
  <si>
    <t>ЈУ Средњошколски центар „Вук Караџић”</t>
  </si>
  <si>
    <t>ЈУ Гимназија „Филип Вишњић”</t>
  </si>
  <si>
    <t>ЈУ Техничка школа „Михајло Пупин”</t>
  </si>
  <si>
    <t>ЈУ СШЦ „Петар Кочић”</t>
  </si>
  <si>
    <t>ЈУ Средњошколски центар „Милорад Влачић”</t>
  </si>
  <si>
    <t>ЈУ Средњошколски центар „Милутин Миланковић”</t>
  </si>
  <si>
    <t>ЈУ Средњошколски центар „Сребреница”</t>
  </si>
  <si>
    <t>ЈУ Средњошколски центар  „Источна Илиџа”</t>
  </si>
  <si>
    <t>ЈУ Средња школа „28. јуни” Источно Ново Сарајево</t>
  </si>
  <si>
    <t>ЈУ Средњошколски центар „27. јануар”</t>
  </si>
  <si>
    <t>ЈУ Средњошколски центар „Иво Андрић”</t>
  </si>
  <si>
    <t>ЈУ Средњошколски центар „Петар Петровић Његош”</t>
  </si>
  <si>
    <t>ЈУ Српска православна богословија „Свети Петар Дабробосански”</t>
  </si>
  <si>
    <t>ЈУ Гимназија „Калиновик”</t>
  </si>
  <si>
    <t>ЈУ Средњошколски центар „Голуб Куреш”</t>
  </si>
  <si>
    <t>ЈУ Средњошколски центар „Перо Слијепчевић”</t>
  </si>
  <si>
    <t>ЈУ Средњошколски центар „Алекса Шантић”</t>
  </si>
  <si>
    <t>ЈУ Средњошколски центар „Светозар Ћоровић”</t>
  </si>
  <si>
    <t xml:space="preserve">ЈУ Гимназија „Јован Дучић” </t>
  </si>
  <si>
    <t>ЈУ Музичка школа „Требиње”</t>
  </si>
  <si>
    <t>Кнежево</t>
  </si>
  <si>
    <t>Техничар мехатроникe</t>
  </si>
  <si>
    <t>Месар</t>
  </si>
  <si>
    <t>JУ „СШЦ Приједор“ Приједор</t>
  </si>
  <si>
    <t>ЈУ СШЦ „Михајло Пупин“ Дервента</t>
  </si>
  <si>
    <t>ЈУ СШЦ „Василије Острошки” Соколац</t>
  </si>
  <si>
    <t>Петрово, Озренских одреда 76</t>
  </si>
  <si>
    <t xml:space="preserve">Култура и умјетност </t>
  </si>
  <si>
    <t>Техничар дизајна графике</t>
  </si>
  <si>
    <t>Техничар информационих технологија</t>
  </si>
  <si>
    <t>Култура и умјетност</t>
  </si>
  <si>
    <t>ЈУ Музичка школа „Константин Бабић“</t>
  </si>
  <si>
    <t>Прњавор, Владике Платона 27</t>
  </si>
  <si>
    <t>ЈУ СШЦ „Никола Тесла”</t>
  </si>
  <si>
    <t>ЈУ Средњошколски центар Петрово</t>
  </si>
  <si>
    <t>ЈУ Средња стручна школа Јања</t>
  </si>
  <si>
    <t>ЈУ СШЦ „Михаило Петровић Алас”</t>
  </si>
  <si>
    <t>ЈУ Средњошколски центар Братунац</t>
  </si>
  <si>
    <t>ЈУ Средњошколски центар Пале</t>
  </si>
  <si>
    <t>ЈУ Средњошколски центар Фоча</t>
  </si>
  <si>
    <t>ЈУ Средњошколски центар Рудо</t>
  </si>
  <si>
    <t xml:space="preserve">ЈУ Центар средњих школа </t>
  </si>
  <si>
    <t xml:space="preserve">ЈУ Техничка школа </t>
  </si>
  <si>
    <t>Aуто-електричар</t>
  </si>
  <si>
    <t>Ауто-електричар</t>
  </si>
  <si>
    <t>Техничар CNC технологија</t>
  </si>
  <si>
    <t>Техничар CNC технологијa</t>
  </si>
  <si>
    <t xml:space="preserve">Техничар CNC технологија </t>
  </si>
  <si>
    <t>Пословно-информатички техничар</t>
  </si>
  <si>
    <t>Дизајнер модни техничар</t>
  </si>
  <si>
    <t>Агротуристички техничар</t>
  </si>
  <si>
    <t>Лабораторијско-санитарни техничар</t>
  </si>
  <si>
    <t>Техничар за обраду дрвета CNC</t>
  </si>
  <si>
    <t xml:space="preserve"> </t>
  </si>
  <si>
    <t>Бравар-заваривач</t>
  </si>
  <si>
    <t>Руковалац грађевинских и претоварних машина и кранова</t>
  </si>
  <si>
    <t>Агротехничар</t>
  </si>
  <si>
    <t>Tехничар рачунарства и програмирања</t>
  </si>
  <si>
    <t>Агропроизвођач</t>
  </si>
  <si>
    <t>Техничар рачунарства и програмирања</t>
  </si>
  <si>
    <t>Модни кројач</t>
  </si>
  <si>
    <t xml:space="preserve">Модни кројач </t>
  </si>
  <si>
    <t>ЈУ Средњошколски центар „Петар II Петровић Његош”</t>
  </si>
  <si>
    <t>Механичар гријне и расхладне технике</t>
  </si>
  <si>
    <t>Електричар ‒ електроинсталатер</t>
  </si>
  <si>
    <t>Зубно-стоматолошки техничар</t>
  </si>
  <si>
    <t xml:space="preserve">Техничар за обраду дрвета CNC </t>
  </si>
  <si>
    <t>Царински техничар</t>
  </si>
  <si>
    <t>Механичар мехатронике, пнеуматике и хидраулике</t>
  </si>
  <si>
    <t>Оператер савременим технологијама</t>
  </si>
  <si>
    <t>ЈУ Политехничка школа</t>
  </si>
  <si>
    <t>Шумар</t>
  </si>
  <si>
    <t>Руковалац грађевинским и претоварним машинама и крановима</t>
  </si>
  <si>
    <t>Техничар шпедиције и логистике</t>
  </si>
  <si>
    <t>ЈУ Умјетничка школа „Владо Милошевић”</t>
  </si>
  <si>
    <t xml:space="preserve">Конобар  </t>
  </si>
  <si>
    <t xml:space="preserve">Кувар      </t>
  </si>
  <si>
    <t>Монтер суве градње ‒ молер</t>
  </si>
  <si>
    <t>Педијатријски техничар</t>
  </si>
  <si>
    <t>Техничар поштанског саобраћаја</t>
  </si>
  <si>
    <t>Ликовни техничар</t>
  </si>
  <si>
    <t>Техничар мултимедије</t>
  </si>
  <si>
    <t>Аутомеханичар</t>
  </si>
  <si>
    <t>болдирано</t>
  </si>
  <si>
    <t>дефицитарна занимања</t>
  </si>
  <si>
    <t>Каменорезац ‒ керамичар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</si>
  <si>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</si>
  <si>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</si>
  <si>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</si>
  <si>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</si>
  <si>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</si>
  <si>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</si>
  <si>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</si>
  <si>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</si>
  <si>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</si>
  <si>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</si>
  <si>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</si>
  <si>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</si>
  <si>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</si>
  <si>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</si>
  <si>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</si>
  <si>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</si>
  <si>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</si>
  <si>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</si>
  <si>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</si>
  <si>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</si>
  <si>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</si>
  <si>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</si>
  <si>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</si>
  <si>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</si>
  <si>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</si>
  <si>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</si>
  <si>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</si>
  <si>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</si>
  <si>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</si>
  <si>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</si>
  <si>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</si>
  <si>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</si>
  <si>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</si>
  <si>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</si>
  <si>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</si>
  <si>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</si>
  <si>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</si>
  <si>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</si>
  <si>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</si>
  <si>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</si>
  <si>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</si>
  <si>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</si>
  <si>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</si>
  <si>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</si>
  <si>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</si>
  <si>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</si>
  <si>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</si>
  <si>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</si>
  <si>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</si>
  <si>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</si>
  <si>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</si>
  <si>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</si>
  <si>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</si>
  <si>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</si>
  <si>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</si>
  <si>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</si>
  <si>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</si>
  <si>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</si>
  <si>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</si>
  <si>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</si>
  <si>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</si>
  <si>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</si>
  <si>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</si>
  <si>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</si>
  <si>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</si>
  <si>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</si>
  <si>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</si>
  <si>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</si>
  <si>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</si>
  <si>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</si>
  <si>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</si>
  <si>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</si>
  <si>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</si>
  <si>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</si>
  <si>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</si>
  <si>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</si>
  <si>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</si>
  <si>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</si>
  <si>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</si>
  <si>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</si>
  <si>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</si>
  <si>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</si>
  <si>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</si>
  <si>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</si>
  <si>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</si>
  <si>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</si>
  <si>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88.</t>
  </si>
  <si>
    <t>89.</t>
  </si>
  <si>
    <t>ПРИЛОГ 1</t>
  </si>
  <si>
    <t>огледни смјер</t>
  </si>
  <si>
    <t xml:space="preserve"> ПЛАНА УПИСА УЧЕНИКА У СРЕДЊЕ ШКОЛЕ ЗА ШКОЛСКУ 2025/2026. ГОДИНУ</t>
  </si>
  <si>
    <t>План уписа 2025/2026. година</t>
  </si>
  <si>
    <t>Техничар жељезничког саобраћаја</t>
  </si>
  <si>
    <t xml:space="preserve">4. </t>
  </si>
  <si>
    <t>Рачунарско-информатички смјер (у Хан Пијеску)</t>
  </si>
  <si>
    <t>Царински техничар (у Хан Пијеску)</t>
  </si>
  <si>
    <t xml:space="preserve">5. </t>
  </si>
  <si>
    <t>Електричар телекомуникација</t>
  </si>
  <si>
    <t>Електричар-електроинсталатер</t>
  </si>
  <si>
    <t xml:space="preserve">3. </t>
  </si>
  <si>
    <t>Лимар</t>
  </si>
  <si>
    <t xml:space="preserve">2. </t>
  </si>
  <si>
    <t>CNC оператер</t>
  </si>
  <si>
    <t xml:space="preserve">6. </t>
  </si>
  <si>
    <t xml:space="preserve">7. </t>
  </si>
  <si>
    <t>Техничар машинске енергетике</t>
  </si>
  <si>
    <t>Техничар мултимедија</t>
  </si>
  <si>
    <t>Форензички техничар</t>
  </si>
  <si>
    <t xml:space="preserve">1. </t>
  </si>
  <si>
    <t>90.</t>
  </si>
  <si>
    <t>Лакташи</t>
  </si>
  <si>
    <t xml:space="preserve">ЈУ Средњошколски центар </t>
  </si>
  <si>
    <t>Лакташи, Светозара Марковића 15.</t>
  </si>
  <si>
    <t>Авиотехничар за ваздухоплов и мотор</t>
  </si>
  <si>
    <t>Пословно-правни техничар (у Берковићима)</t>
  </si>
  <si>
    <t>Добој, Цара Душана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</si>
</sst>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i/>
      <sz val="11"/>
      <name val="Times New Roman"/>
      <family val="1"/>
      <charset val="238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9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6" xfId="0" applyFont="1" applyBorder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vertical="center" wrapText="1"/>
    </xf>
    <xf numFmtId="0" fontId="2" fillId="2" borderId="0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0" xfId="0" applyFont="1" applyFill="1"/>
    <xf numFmtId="0" fontId="10" fillId="4" borderId="0" xfId="0" applyFont="1" applyFill="1"/>
    <xf numFmtId="0" fontId="2" fillId="2" borderId="6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0" borderId="0" xfId="0" applyFont="1" applyAlignment="1"/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7" fillId="2" borderId="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7" fillId="0" borderId="0" xfId="0" applyFont="1" applyBorder="1"/>
    <xf numFmtId="0" fontId="7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7" fillId="2" borderId="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3" borderId="2" xfId="0" applyFont="1" applyFill="1" applyBorder="1" applyAlignment="1"/>
    <xf numFmtId="0" fontId="7" fillId="2" borderId="0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 shrinkToFit="1"/>
    </xf>
    <xf numFmtId="0" fontId="2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886"/>
  <sheetViews>
    <sheetView tabSelected="1" topLeftCell="A22" workbookViewId="0">
      <selection activeCell="K433" sqref="K433"/>
    </sheetView>
  </sheetViews>
  <sheetFormatPr defaultColWidth="9.109375" defaultRowHeight="13.8" x14ac:dyDescent="0.25"/>
  <cols>
    <col min="1" max="1" width="4.109375" style="18" customWidth="1"/>
    <col min="2" max="2" width="32.88671875" style="124" customWidth="1"/>
    <col min="3" max="3" width="3.6640625" style="18" customWidth="1"/>
    <col min="4" max="4" width="67.44140625" style="1" bestFit="1" customWidth="1"/>
    <col min="5" max="5" width="4.88671875" style="1" customWidth="1"/>
    <col min="6" max="6" width="10" style="1" customWidth="1"/>
    <col min="7" max="7" width="7" style="1" customWidth="1"/>
    <col min="8" max="87" width="9.109375" style="91"/>
    <col min="88" max="16384" width="9.109375" style="2"/>
  </cols>
  <sheetData>
    <row r="1" spans="1:87" ht="15.6" x14ac:dyDescent="0.3">
      <c r="A1" s="26"/>
      <c r="B1" s="117"/>
      <c r="C1" s="26"/>
      <c r="D1" s="27"/>
      <c r="E1" s="27"/>
      <c r="F1" s="28" t="s">
        <v>409</v>
      </c>
      <c r="G1" s="27"/>
    </row>
    <row r="2" spans="1:87" s="1" customFormat="1" ht="48" customHeight="1" thickBot="1" x14ac:dyDescent="0.3">
      <c r="A2" s="242" t="s">
        <v>411</v>
      </c>
      <c r="B2" s="242"/>
      <c r="C2" s="242"/>
      <c r="D2" s="242"/>
      <c r="E2" s="242"/>
      <c r="F2" s="242"/>
      <c r="G2" s="242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</row>
    <row r="3" spans="1:87" ht="75" customHeight="1" thickBot="1" x14ac:dyDescent="0.3">
      <c r="A3" s="160"/>
      <c r="B3" s="60"/>
      <c r="C3" s="160"/>
      <c r="D3" s="6"/>
      <c r="E3" s="160"/>
      <c r="F3" s="245" t="s">
        <v>412</v>
      </c>
      <c r="G3" s="246"/>
    </row>
    <row r="4" spans="1:87" ht="63.75" customHeight="1" thickBot="1" x14ac:dyDescent="0.3">
      <c r="A4" s="109" t="s">
        <v>0</v>
      </c>
      <c r="B4" s="78" t="s">
        <v>1</v>
      </c>
      <c r="C4" s="109" t="s">
        <v>0</v>
      </c>
      <c r="D4" s="131" t="s">
        <v>2</v>
      </c>
      <c r="E4" s="110" t="s">
        <v>3</v>
      </c>
      <c r="F4" s="111" t="s">
        <v>4</v>
      </c>
      <c r="G4" s="111" t="s">
        <v>5</v>
      </c>
    </row>
    <row r="5" spans="1:87" ht="15" customHeight="1" thickBot="1" x14ac:dyDescent="0.3">
      <c r="A5" s="247"/>
      <c r="B5" s="247"/>
      <c r="C5" s="247"/>
      <c r="D5" s="247"/>
      <c r="E5" s="248"/>
      <c r="F5" s="248"/>
      <c r="G5" s="248"/>
    </row>
    <row r="6" spans="1:87" ht="15.75" customHeight="1" thickBot="1" x14ac:dyDescent="0.3">
      <c r="A6" s="3" t="s">
        <v>321</v>
      </c>
      <c r="B6" s="57" t="s">
        <v>6</v>
      </c>
      <c r="C6" s="145"/>
      <c r="D6" s="105"/>
      <c r="E6" s="145"/>
      <c r="F6" s="145"/>
      <c r="G6" s="145"/>
    </row>
    <row r="7" spans="1:87" ht="15" customHeight="1" x14ac:dyDescent="0.25">
      <c r="A7" s="145"/>
      <c r="B7" s="57" t="s">
        <v>157</v>
      </c>
      <c r="C7" s="145"/>
      <c r="D7" s="145"/>
      <c r="E7" s="4"/>
      <c r="F7" s="4"/>
      <c r="G7" s="4"/>
    </row>
    <row r="8" spans="1:87" ht="15" customHeight="1" x14ac:dyDescent="0.25">
      <c r="A8" s="145"/>
      <c r="B8" s="58" t="s">
        <v>8</v>
      </c>
      <c r="C8" s="145"/>
      <c r="D8" s="4"/>
      <c r="E8" s="4"/>
      <c r="F8" s="4"/>
      <c r="G8" s="4"/>
    </row>
    <row r="9" spans="1:87" ht="15" customHeight="1" x14ac:dyDescent="0.25">
      <c r="A9" s="235" t="s">
        <v>321</v>
      </c>
      <c r="B9" s="176" t="s">
        <v>7</v>
      </c>
      <c r="C9" s="131" t="s">
        <v>321</v>
      </c>
      <c r="D9" s="5" t="s">
        <v>9</v>
      </c>
      <c r="E9" s="131" t="s">
        <v>10</v>
      </c>
      <c r="F9" s="131">
        <v>96</v>
      </c>
      <c r="G9" s="131">
        <v>4</v>
      </c>
    </row>
    <row r="10" spans="1:87" ht="15" customHeight="1" x14ac:dyDescent="0.25">
      <c r="A10" s="235"/>
      <c r="B10" s="176"/>
      <c r="C10" s="131" t="s">
        <v>322</v>
      </c>
      <c r="D10" s="5" t="s">
        <v>11</v>
      </c>
      <c r="E10" s="131" t="s">
        <v>10</v>
      </c>
      <c r="F10" s="131">
        <v>96</v>
      </c>
      <c r="G10" s="131">
        <v>4</v>
      </c>
    </row>
    <row r="11" spans="1:87" ht="15" customHeight="1" x14ac:dyDescent="0.25">
      <c r="A11" s="235"/>
      <c r="B11" s="176"/>
      <c r="C11" s="131" t="s">
        <v>323</v>
      </c>
      <c r="D11" s="5" t="s">
        <v>12</v>
      </c>
      <c r="E11" s="131" t="s">
        <v>10</v>
      </c>
      <c r="F11" s="131">
        <v>24</v>
      </c>
      <c r="G11" s="131">
        <v>1</v>
      </c>
    </row>
    <row r="12" spans="1:87" ht="15" customHeight="1" x14ac:dyDescent="0.25">
      <c r="A12" s="235"/>
      <c r="B12" s="176"/>
      <c r="C12" s="131" t="s">
        <v>324</v>
      </c>
      <c r="D12" s="5" t="s">
        <v>13</v>
      </c>
      <c r="E12" s="131" t="s">
        <v>10</v>
      </c>
      <c r="F12" s="131">
        <v>48</v>
      </c>
      <c r="G12" s="131">
        <v>2</v>
      </c>
    </row>
    <row r="13" spans="1:87" ht="15" customHeight="1" thickBot="1" x14ac:dyDescent="0.3">
      <c r="A13" s="184"/>
      <c r="B13" s="184"/>
      <c r="C13" s="184"/>
      <c r="D13" s="20" t="s">
        <v>14</v>
      </c>
      <c r="E13" s="19"/>
      <c r="F13" s="86">
        <f>SUM(F9:F12)</f>
        <v>264</v>
      </c>
      <c r="G13" s="19">
        <f>SUM(G9:G12)</f>
        <v>11</v>
      </c>
    </row>
    <row r="14" spans="1:87" ht="15" customHeight="1" thickBot="1" x14ac:dyDescent="0.3">
      <c r="A14" s="3" t="s">
        <v>322</v>
      </c>
      <c r="B14" s="57" t="s">
        <v>6</v>
      </c>
      <c r="C14" s="145"/>
      <c r="D14" s="145"/>
      <c r="E14" s="4"/>
      <c r="F14" s="4"/>
      <c r="G14" s="4"/>
    </row>
    <row r="15" spans="1:87" ht="15" customHeight="1" x14ac:dyDescent="0.25">
      <c r="A15" s="145"/>
      <c r="B15" s="57" t="s">
        <v>160</v>
      </c>
      <c r="C15" s="145"/>
      <c r="D15" s="4"/>
      <c r="E15" s="4"/>
      <c r="F15" s="4"/>
      <c r="G15" s="4"/>
    </row>
    <row r="16" spans="1:87" ht="15" customHeight="1" x14ac:dyDescent="0.25">
      <c r="A16" s="145"/>
      <c r="B16" s="58" t="s">
        <v>153</v>
      </c>
      <c r="C16" s="145"/>
      <c r="D16" s="4"/>
      <c r="E16" s="4"/>
      <c r="F16" s="4"/>
      <c r="G16" s="4"/>
    </row>
    <row r="17" spans="1:7" ht="15" customHeight="1" x14ac:dyDescent="0.25">
      <c r="A17" s="163" t="s">
        <v>321</v>
      </c>
      <c r="B17" s="167" t="s">
        <v>15</v>
      </c>
      <c r="C17" s="131" t="s">
        <v>321</v>
      </c>
      <c r="D17" s="5" t="s">
        <v>16</v>
      </c>
      <c r="E17" s="131" t="s">
        <v>10</v>
      </c>
      <c r="F17" s="131">
        <v>48</v>
      </c>
      <c r="G17" s="131">
        <v>2</v>
      </c>
    </row>
    <row r="18" spans="1:7" ht="15" customHeight="1" x14ac:dyDescent="0.25">
      <c r="A18" s="185"/>
      <c r="B18" s="186"/>
      <c r="C18" s="131" t="s">
        <v>322</v>
      </c>
      <c r="D18" s="5" t="s">
        <v>17</v>
      </c>
      <c r="E18" s="131" t="s">
        <v>10</v>
      </c>
      <c r="F18" s="131">
        <v>48</v>
      </c>
      <c r="G18" s="131">
        <v>2</v>
      </c>
    </row>
    <row r="19" spans="1:7" ht="15" customHeight="1" x14ac:dyDescent="0.25">
      <c r="A19" s="185"/>
      <c r="B19" s="186"/>
      <c r="C19" s="131" t="s">
        <v>323</v>
      </c>
      <c r="D19" s="5" t="s">
        <v>18</v>
      </c>
      <c r="E19" s="131" t="s">
        <v>10</v>
      </c>
      <c r="F19" s="131">
        <v>48</v>
      </c>
      <c r="G19" s="131">
        <v>2</v>
      </c>
    </row>
    <row r="20" spans="1:7" ht="15" customHeight="1" x14ac:dyDescent="0.25">
      <c r="A20" s="185"/>
      <c r="B20" s="186"/>
      <c r="C20" s="64" t="s">
        <v>324</v>
      </c>
      <c r="D20" s="76" t="s">
        <v>312</v>
      </c>
      <c r="E20" s="128" t="s">
        <v>19</v>
      </c>
      <c r="F20" s="128">
        <v>12</v>
      </c>
      <c r="G20" s="128">
        <v>0.5</v>
      </c>
    </row>
    <row r="21" spans="1:7" ht="15" customHeight="1" x14ac:dyDescent="0.25">
      <c r="A21" s="164"/>
      <c r="B21" s="168"/>
      <c r="C21" s="64" t="s">
        <v>325</v>
      </c>
      <c r="D21" s="78" t="s">
        <v>320</v>
      </c>
      <c r="E21" s="128" t="s">
        <v>19</v>
      </c>
      <c r="F21" s="128">
        <v>12</v>
      </c>
      <c r="G21" s="128">
        <v>0.5</v>
      </c>
    </row>
    <row r="22" spans="1:7" ht="15" customHeight="1" thickBot="1" x14ac:dyDescent="0.3">
      <c r="A22" s="184"/>
      <c r="B22" s="184"/>
      <c r="C22" s="184"/>
      <c r="D22" s="23" t="s">
        <v>14</v>
      </c>
      <c r="E22" s="19"/>
      <c r="F22" s="19">
        <f>SUM(F17:F21)</f>
        <v>168</v>
      </c>
      <c r="G22" s="19">
        <f>SUM(G17:G21)</f>
        <v>7</v>
      </c>
    </row>
    <row r="23" spans="1:7" ht="15.75" customHeight="1" thickBot="1" x14ac:dyDescent="0.3">
      <c r="A23" s="3" t="s">
        <v>323</v>
      </c>
      <c r="B23" s="57" t="s">
        <v>6</v>
      </c>
      <c r="C23" s="145"/>
      <c r="D23" s="145"/>
      <c r="E23" s="4"/>
      <c r="F23" s="4"/>
      <c r="G23" s="4"/>
    </row>
    <row r="24" spans="1:7" ht="15" customHeight="1" x14ac:dyDescent="0.25">
      <c r="A24" s="145"/>
      <c r="B24" s="57" t="s">
        <v>163</v>
      </c>
      <c r="C24" s="145"/>
      <c r="D24" s="4"/>
      <c r="E24" s="4"/>
      <c r="F24" s="4"/>
      <c r="G24" s="4"/>
    </row>
    <row r="25" spans="1:7" ht="15" customHeight="1" x14ac:dyDescent="0.25">
      <c r="A25" s="145"/>
      <c r="B25" s="61" t="s">
        <v>20</v>
      </c>
      <c r="C25" s="8"/>
      <c r="D25" s="15"/>
      <c r="E25" s="4"/>
      <c r="F25" s="4"/>
      <c r="G25" s="4"/>
    </row>
    <row r="26" spans="1:7" ht="15" customHeight="1" x14ac:dyDescent="0.25">
      <c r="A26" s="180" t="s">
        <v>321</v>
      </c>
      <c r="B26" s="176" t="s">
        <v>21</v>
      </c>
      <c r="C26" s="131" t="s">
        <v>321</v>
      </c>
      <c r="D26" s="5" t="s">
        <v>22</v>
      </c>
      <c r="E26" s="131" t="s">
        <v>10</v>
      </c>
      <c r="F26" s="131">
        <v>96</v>
      </c>
      <c r="G26" s="131">
        <v>4</v>
      </c>
    </row>
    <row r="27" spans="1:7" ht="15" customHeight="1" x14ac:dyDescent="0.25">
      <c r="A27" s="243"/>
      <c r="B27" s="176"/>
      <c r="C27" s="131" t="s">
        <v>322</v>
      </c>
      <c r="D27" s="5" t="s">
        <v>23</v>
      </c>
      <c r="E27" s="131" t="s">
        <v>10</v>
      </c>
      <c r="F27" s="131">
        <v>96</v>
      </c>
      <c r="G27" s="131">
        <v>4</v>
      </c>
    </row>
    <row r="28" spans="1:7" ht="15" customHeight="1" thickBot="1" x14ac:dyDescent="0.3">
      <c r="A28" s="184"/>
      <c r="B28" s="184"/>
      <c r="C28" s="184"/>
      <c r="D28" s="20" t="s">
        <v>14</v>
      </c>
      <c r="E28" s="19"/>
      <c r="F28" s="19">
        <f>SUM(F26:F27)</f>
        <v>192</v>
      </c>
      <c r="G28" s="19">
        <f>SUM(G26:G27)</f>
        <v>8</v>
      </c>
    </row>
    <row r="29" spans="1:7" ht="15.75" customHeight="1" thickBot="1" x14ac:dyDescent="0.3">
      <c r="A29" s="3" t="s">
        <v>324</v>
      </c>
      <c r="B29" s="57" t="s">
        <v>6</v>
      </c>
      <c r="C29" s="145"/>
      <c r="D29" s="145"/>
      <c r="E29" s="4"/>
      <c r="F29" s="4"/>
      <c r="G29" s="4"/>
    </row>
    <row r="30" spans="1:7" ht="15" customHeight="1" x14ac:dyDescent="0.25">
      <c r="A30" s="145"/>
      <c r="B30" s="60" t="s">
        <v>218</v>
      </c>
      <c r="C30" s="152"/>
      <c r="D30" s="4"/>
      <c r="E30" s="4"/>
      <c r="F30" s="4"/>
      <c r="G30" s="4"/>
    </row>
    <row r="31" spans="1:7" ht="15" customHeight="1" x14ac:dyDescent="0.25">
      <c r="A31" s="145"/>
      <c r="B31" s="58" t="s">
        <v>25</v>
      </c>
      <c r="C31" s="145"/>
      <c r="D31" s="4"/>
      <c r="E31" s="4"/>
      <c r="F31" s="4"/>
      <c r="G31" s="4"/>
    </row>
    <row r="32" spans="1:7" ht="15" customHeight="1" x14ac:dyDescent="0.25">
      <c r="A32" s="180" t="s">
        <v>321</v>
      </c>
      <c r="B32" s="176" t="s">
        <v>26</v>
      </c>
      <c r="C32" s="131" t="s">
        <v>321</v>
      </c>
      <c r="D32" s="5" t="s">
        <v>27</v>
      </c>
      <c r="E32" s="131" t="s">
        <v>10</v>
      </c>
      <c r="F32" s="131">
        <v>28</v>
      </c>
      <c r="G32" s="131">
        <v>1</v>
      </c>
    </row>
    <row r="33" spans="1:7" ht="17.25" customHeight="1" x14ac:dyDescent="0.25">
      <c r="A33" s="180"/>
      <c r="B33" s="176"/>
      <c r="C33" s="131" t="s">
        <v>322</v>
      </c>
      <c r="D33" s="5" t="s">
        <v>292</v>
      </c>
      <c r="E33" s="131" t="s">
        <v>10</v>
      </c>
      <c r="F33" s="131">
        <v>112</v>
      </c>
      <c r="G33" s="131">
        <v>4</v>
      </c>
    </row>
    <row r="34" spans="1:7" ht="15" customHeight="1" x14ac:dyDescent="0.25">
      <c r="A34" s="180"/>
      <c r="B34" s="176"/>
      <c r="C34" s="131" t="s">
        <v>323</v>
      </c>
      <c r="D34" s="5" t="s">
        <v>28</v>
      </c>
      <c r="E34" s="131" t="s">
        <v>10</v>
      </c>
      <c r="F34" s="131">
        <v>56</v>
      </c>
      <c r="G34" s="131">
        <v>2</v>
      </c>
    </row>
    <row r="35" spans="1:7" ht="15" customHeight="1" x14ac:dyDescent="0.25">
      <c r="A35" s="180"/>
      <c r="B35" s="176"/>
      <c r="C35" s="131" t="s">
        <v>324</v>
      </c>
      <c r="D35" s="5" t="s">
        <v>29</v>
      </c>
      <c r="E35" s="131" t="s">
        <v>10</v>
      </c>
      <c r="F35" s="131">
        <v>28</v>
      </c>
      <c r="G35" s="131">
        <v>1</v>
      </c>
    </row>
    <row r="36" spans="1:7" ht="15" customHeight="1" thickBot="1" x14ac:dyDescent="0.3">
      <c r="A36" s="184"/>
      <c r="B36" s="184"/>
      <c r="C36" s="184"/>
      <c r="D36" s="20" t="s">
        <v>14</v>
      </c>
      <c r="E36" s="19"/>
      <c r="F36" s="19">
        <f>SUM(F32:F35)</f>
        <v>224</v>
      </c>
      <c r="G36" s="19">
        <f>SUM(G32:G35)</f>
        <v>8</v>
      </c>
    </row>
    <row r="37" spans="1:7" ht="15.75" customHeight="1" thickBot="1" x14ac:dyDescent="0.3">
      <c r="A37" s="3" t="s">
        <v>325</v>
      </c>
      <c r="B37" s="57" t="s">
        <v>6</v>
      </c>
      <c r="C37" s="145"/>
      <c r="D37" s="145"/>
      <c r="E37" s="4"/>
      <c r="F37" s="4"/>
      <c r="G37" s="4"/>
    </row>
    <row r="38" spans="1:7" ht="15" customHeight="1" x14ac:dyDescent="0.25">
      <c r="A38" s="145"/>
      <c r="B38" s="57" t="s">
        <v>173</v>
      </c>
      <c r="C38" s="145"/>
      <c r="D38" s="4"/>
      <c r="E38" s="4"/>
      <c r="F38" s="4"/>
      <c r="G38" s="4"/>
    </row>
    <row r="39" spans="1:7" ht="15" customHeight="1" x14ac:dyDescent="0.25">
      <c r="A39" s="145"/>
      <c r="B39" s="58" t="s">
        <v>30</v>
      </c>
      <c r="C39" s="145"/>
      <c r="D39" s="4"/>
      <c r="E39" s="4"/>
      <c r="F39" s="4"/>
      <c r="G39" s="4"/>
    </row>
    <row r="40" spans="1:7" x14ac:dyDescent="0.25">
      <c r="A40" s="180" t="s">
        <v>321</v>
      </c>
      <c r="B40" s="176" t="s">
        <v>31</v>
      </c>
      <c r="C40" s="131" t="s">
        <v>321</v>
      </c>
      <c r="D40" s="5" t="s">
        <v>32</v>
      </c>
      <c r="E40" s="131" t="s">
        <v>10</v>
      </c>
      <c r="F40" s="131">
        <v>96</v>
      </c>
      <c r="G40" s="131">
        <v>4</v>
      </c>
    </row>
    <row r="41" spans="1:7" ht="16.5" customHeight="1" x14ac:dyDescent="0.25">
      <c r="A41" s="180"/>
      <c r="B41" s="176"/>
      <c r="C41" s="131" t="s">
        <v>322</v>
      </c>
      <c r="D41" s="5" t="s">
        <v>313</v>
      </c>
      <c r="E41" s="131" t="s">
        <v>10</v>
      </c>
      <c r="F41" s="131">
        <v>24</v>
      </c>
      <c r="G41" s="131">
        <v>1</v>
      </c>
    </row>
    <row r="42" spans="1:7" x14ac:dyDescent="0.25">
      <c r="A42" s="180"/>
      <c r="B42" s="176"/>
      <c r="C42" s="131" t="s">
        <v>323</v>
      </c>
      <c r="D42" s="5" t="s">
        <v>33</v>
      </c>
      <c r="E42" s="131" t="s">
        <v>10</v>
      </c>
      <c r="F42" s="131">
        <v>24</v>
      </c>
      <c r="G42" s="131">
        <v>1</v>
      </c>
    </row>
    <row r="43" spans="1:7" x14ac:dyDescent="0.25">
      <c r="A43" s="180"/>
      <c r="B43" s="176"/>
      <c r="C43" s="131" t="s">
        <v>324</v>
      </c>
      <c r="D43" s="5" t="s">
        <v>300</v>
      </c>
      <c r="E43" s="131" t="s">
        <v>10</v>
      </c>
      <c r="F43" s="131">
        <v>24</v>
      </c>
      <c r="G43" s="131">
        <v>1</v>
      </c>
    </row>
    <row r="44" spans="1:7" x14ac:dyDescent="0.25">
      <c r="A44" s="180"/>
      <c r="B44" s="176"/>
      <c r="C44" s="131" t="s">
        <v>325</v>
      </c>
      <c r="D44" s="5" t="s">
        <v>34</v>
      </c>
      <c r="E44" s="131" t="s">
        <v>10</v>
      </c>
      <c r="F44" s="131">
        <v>24</v>
      </c>
      <c r="G44" s="131">
        <v>1</v>
      </c>
    </row>
    <row r="45" spans="1:7" ht="15" customHeight="1" thickBot="1" x14ac:dyDescent="0.3">
      <c r="A45" s="244"/>
      <c r="B45" s="244"/>
      <c r="C45" s="244"/>
      <c r="D45" s="20" t="s">
        <v>14</v>
      </c>
      <c r="E45" s="19"/>
      <c r="F45" s="19">
        <f>SUM(F40:F44)</f>
        <v>192</v>
      </c>
      <c r="G45" s="19">
        <f>SUM(G40:G44)</f>
        <v>8</v>
      </c>
    </row>
    <row r="46" spans="1:7" ht="15.75" customHeight="1" thickBot="1" x14ac:dyDescent="0.3">
      <c r="A46" s="3" t="s">
        <v>326</v>
      </c>
      <c r="B46" s="57" t="s">
        <v>6</v>
      </c>
      <c r="C46" s="145"/>
      <c r="D46" s="145"/>
      <c r="E46" s="4"/>
      <c r="F46" s="4"/>
      <c r="G46" s="4"/>
    </row>
    <row r="47" spans="1:7" ht="15" customHeight="1" x14ac:dyDescent="0.25">
      <c r="A47" s="145"/>
      <c r="B47" s="57" t="s">
        <v>172</v>
      </c>
      <c r="C47" s="145"/>
      <c r="D47" s="4"/>
      <c r="E47" s="4"/>
      <c r="F47" s="4"/>
      <c r="G47" s="4"/>
    </row>
    <row r="48" spans="1:7" ht="15" customHeight="1" x14ac:dyDescent="0.25">
      <c r="A48" s="145"/>
      <c r="B48" s="58" t="s">
        <v>35</v>
      </c>
      <c r="C48" s="145"/>
      <c r="D48" s="4"/>
      <c r="E48" s="4"/>
      <c r="F48" s="4"/>
      <c r="G48" s="4"/>
    </row>
    <row r="49" spans="1:87" s="1" customFormat="1" ht="15" customHeight="1" x14ac:dyDescent="0.25">
      <c r="A49" s="180" t="s">
        <v>321</v>
      </c>
      <c r="B49" s="181" t="s">
        <v>36</v>
      </c>
      <c r="C49" s="131" t="s">
        <v>321</v>
      </c>
      <c r="D49" s="5" t="s">
        <v>37</v>
      </c>
      <c r="E49" s="131" t="s">
        <v>10</v>
      </c>
      <c r="F49" s="131">
        <v>48</v>
      </c>
      <c r="G49" s="131">
        <v>2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</row>
    <row r="50" spans="1:87" s="1" customFormat="1" ht="15" customHeight="1" x14ac:dyDescent="0.25">
      <c r="A50" s="180"/>
      <c r="B50" s="181"/>
      <c r="C50" s="131" t="s">
        <v>322</v>
      </c>
      <c r="D50" s="5" t="s">
        <v>291</v>
      </c>
      <c r="E50" s="131" t="s">
        <v>10</v>
      </c>
      <c r="F50" s="131">
        <v>24</v>
      </c>
      <c r="G50" s="131">
        <v>1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</row>
    <row r="51" spans="1:87" s="1" customFormat="1" ht="15" customHeight="1" x14ac:dyDescent="0.25">
      <c r="A51" s="180"/>
      <c r="B51" s="181"/>
      <c r="C51" s="131" t="s">
        <v>323</v>
      </c>
      <c r="D51" s="5" t="s">
        <v>38</v>
      </c>
      <c r="E51" s="131" t="s">
        <v>10</v>
      </c>
      <c r="F51" s="131">
        <v>24</v>
      </c>
      <c r="G51" s="131">
        <v>1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</row>
    <row r="52" spans="1:87" s="1" customFormat="1" ht="15" customHeight="1" x14ac:dyDescent="0.25">
      <c r="A52" s="180"/>
      <c r="B52" s="181"/>
      <c r="C52" s="64" t="s">
        <v>324</v>
      </c>
      <c r="D52" s="76" t="s">
        <v>39</v>
      </c>
      <c r="E52" s="128" t="s">
        <v>19</v>
      </c>
      <c r="F52" s="128">
        <v>20</v>
      </c>
      <c r="G52" s="131">
        <v>1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</row>
    <row r="53" spans="1:87" s="1" customFormat="1" ht="15" customHeight="1" x14ac:dyDescent="0.25">
      <c r="A53" s="180"/>
      <c r="B53" s="181"/>
      <c r="C53" s="64" t="s">
        <v>325</v>
      </c>
      <c r="D53" s="76" t="s">
        <v>257</v>
      </c>
      <c r="E53" s="128" t="s">
        <v>19</v>
      </c>
      <c r="F53" s="128">
        <v>12</v>
      </c>
      <c r="G53" s="131">
        <v>0.5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</row>
    <row r="54" spans="1:87" s="1" customFormat="1" ht="15" customHeight="1" x14ac:dyDescent="0.25">
      <c r="A54" s="180"/>
      <c r="B54" s="181"/>
      <c r="C54" s="131" t="s">
        <v>326</v>
      </c>
      <c r="D54" s="5" t="s">
        <v>293</v>
      </c>
      <c r="E54" s="131" t="s">
        <v>19</v>
      </c>
      <c r="F54" s="131">
        <v>12</v>
      </c>
      <c r="G54" s="131">
        <v>0.5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</row>
    <row r="55" spans="1:87" ht="15" customHeight="1" thickBot="1" x14ac:dyDescent="0.3">
      <c r="A55" s="184"/>
      <c r="B55" s="184"/>
      <c r="C55" s="184"/>
      <c r="D55" s="20" t="s">
        <v>14</v>
      </c>
      <c r="E55" s="19"/>
      <c r="F55" s="19">
        <f>SUM(F49:F54)</f>
        <v>140</v>
      </c>
      <c r="G55" s="19">
        <f>SUM(G49:G54)</f>
        <v>6</v>
      </c>
    </row>
    <row r="56" spans="1:87" ht="15.75" customHeight="1" thickBot="1" x14ac:dyDescent="0.3">
      <c r="A56" s="3" t="s">
        <v>327</v>
      </c>
      <c r="B56" s="57" t="s">
        <v>6</v>
      </c>
      <c r="C56" s="145"/>
      <c r="D56" s="145"/>
      <c r="E56" s="4"/>
      <c r="F56" s="4"/>
      <c r="G56" s="4"/>
    </row>
    <row r="57" spans="1:87" ht="15" customHeight="1" x14ac:dyDescent="0.25">
      <c r="A57" s="145"/>
      <c r="B57" s="57" t="s">
        <v>158</v>
      </c>
      <c r="C57" s="145"/>
      <c r="D57" s="4"/>
      <c r="E57" s="4"/>
      <c r="F57" s="4"/>
      <c r="G57" s="4"/>
    </row>
    <row r="58" spans="1:87" ht="15" customHeight="1" x14ac:dyDescent="0.25">
      <c r="A58" s="145"/>
      <c r="B58" s="58" t="s">
        <v>40</v>
      </c>
      <c r="C58" s="145"/>
      <c r="D58" s="4"/>
      <c r="E58" s="4"/>
      <c r="F58" s="4"/>
      <c r="G58" s="4"/>
    </row>
    <row r="59" spans="1:87" x14ac:dyDescent="0.25">
      <c r="A59" s="163" t="s">
        <v>321</v>
      </c>
      <c r="B59" s="167" t="s">
        <v>41</v>
      </c>
      <c r="C59" s="131" t="s">
        <v>321</v>
      </c>
      <c r="D59" s="31" t="s">
        <v>150</v>
      </c>
      <c r="E59" s="32" t="s">
        <v>10</v>
      </c>
      <c r="F59" s="33">
        <v>24</v>
      </c>
      <c r="G59" s="34">
        <v>1</v>
      </c>
    </row>
    <row r="60" spans="1:87" x14ac:dyDescent="0.25">
      <c r="A60" s="185"/>
      <c r="B60" s="186"/>
      <c r="C60" s="131" t="s">
        <v>322</v>
      </c>
      <c r="D60" s="31" t="s">
        <v>282</v>
      </c>
      <c r="E60" s="32" t="s">
        <v>10</v>
      </c>
      <c r="F60" s="33">
        <v>48</v>
      </c>
      <c r="G60" s="34">
        <v>2</v>
      </c>
    </row>
    <row r="61" spans="1:87" x14ac:dyDescent="0.25">
      <c r="A61" s="185"/>
      <c r="B61" s="186"/>
      <c r="C61" s="131" t="s">
        <v>323</v>
      </c>
      <c r="D61" s="31" t="s">
        <v>45</v>
      </c>
      <c r="E61" s="32" t="s">
        <v>10</v>
      </c>
      <c r="F61" s="33">
        <v>24</v>
      </c>
      <c r="G61" s="34">
        <v>1</v>
      </c>
    </row>
    <row r="62" spans="1:87" x14ac:dyDescent="0.25">
      <c r="A62" s="185"/>
      <c r="B62" s="186"/>
      <c r="C62" s="131" t="s">
        <v>324</v>
      </c>
      <c r="D62" s="106" t="s">
        <v>434</v>
      </c>
      <c r="E62" s="32" t="s">
        <v>10</v>
      </c>
      <c r="F62" s="33">
        <v>24</v>
      </c>
      <c r="G62" s="34">
        <v>1</v>
      </c>
    </row>
    <row r="63" spans="1:87" x14ac:dyDescent="0.25">
      <c r="A63" s="185"/>
      <c r="B63" s="186"/>
      <c r="C63" s="131" t="s">
        <v>325</v>
      </c>
      <c r="D63" s="31" t="s">
        <v>304</v>
      </c>
      <c r="E63" s="32" t="s">
        <v>19</v>
      </c>
      <c r="F63" s="88">
        <v>0.5</v>
      </c>
      <c r="G63" s="34">
        <v>1</v>
      </c>
    </row>
    <row r="64" spans="1:87" ht="15" customHeight="1" x14ac:dyDescent="0.25">
      <c r="A64" s="185"/>
      <c r="B64" s="186"/>
      <c r="C64" s="131" t="s">
        <v>326</v>
      </c>
      <c r="D64" s="31" t="s">
        <v>42</v>
      </c>
      <c r="E64" s="32" t="s">
        <v>19</v>
      </c>
      <c r="F64" s="33">
        <v>48</v>
      </c>
      <c r="G64" s="34">
        <v>2</v>
      </c>
    </row>
    <row r="65" spans="1:87" ht="15" customHeight="1" x14ac:dyDescent="0.25">
      <c r="A65" s="185"/>
      <c r="B65" s="186"/>
      <c r="C65" s="131" t="s">
        <v>327</v>
      </c>
      <c r="D65" s="31" t="s">
        <v>43</v>
      </c>
      <c r="E65" s="32" t="s">
        <v>19</v>
      </c>
      <c r="F65" s="33">
        <v>24</v>
      </c>
      <c r="G65" s="34">
        <v>1</v>
      </c>
    </row>
    <row r="66" spans="1:87" ht="16.5" customHeight="1" x14ac:dyDescent="0.25">
      <c r="A66" s="185"/>
      <c r="B66" s="186"/>
      <c r="C66" s="128" t="s">
        <v>328</v>
      </c>
      <c r="D66" s="35" t="s">
        <v>298</v>
      </c>
      <c r="E66" s="36" t="s">
        <v>19</v>
      </c>
      <c r="F66" s="37">
        <v>24</v>
      </c>
      <c r="G66" s="38">
        <v>1</v>
      </c>
    </row>
    <row r="67" spans="1:87" s="22" customFormat="1" ht="15" customHeight="1" x14ac:dyDescent="0.25">
      <c r="A67" s="185"/>
      <c r="B67" s="186"/>
      <c r="C67" s="128" t="s">
        <v>329</v>
      </c>
      <c r="D67" s="90" t="s">
        <v>289</v>
      </c>
      <c r="E67" s="39" t="s">
        <v>19</v>
      </c>
      <c r="F67" s="89">
        <v>0.5</v>
      </c>
      <c r="G67" s="40">
        <v>1</v>
      </c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</row>
    <row r="68" spans="1:87" x14ac:dyDescent="0.25">
      <c r="A68" s="164"/>
      <c r="B68" s="168"/>
      <c r="C68" s="131" t="s">
        <v>330</v>
      </c>
      <c r="D68" s="31" t="s">
        <v>303</v>
      </c>
      <c r="E68" s="39" t="s">
        <v>19</v>
      </c>
      <c r="F68" s="33">
        <v>24</v>
      </c>
      <c r="G68" s="34">
        <v>1</v>
      </c>
    </row>
    <row r="69" spans="1:87" ht="15" customHeight="1" x14ac:dyDescent="0.25">
      <c r="A69" s="180" t="s">
        <v>322</v>
      </c>
      <c r="B69" s="176" t="s">
        <v>46</v>
      </c>
      <c r="C69" s="131" t="s">
        <v>331</v>
      </c>
      <c r="D69" s="31" t="s">
        <v>47</v>
      </c>
      <c r="E69" s="32" t="s">
        <v>10</v>
      </c>
      <c r="F69" s="33">
        <v>48</v>
      </c>
      <c r="G69" s="34">
        <v>2</v>
      </c>
    </row>
    <row r="70" spans="1:87" ht="18" customHeight="1" x14ac:dyDescent="0.25">
      <c r="A70" s="180"/>
      <c r="B70" s="176"/>
      <c r="C70" s="131" t="s">
        <v>332</v>
      </c>
      <c r="D70" s="31" t="s">
        <v>48</v>
      </c>
      <c r="E70" s="32" t="s">
        <v>10</v>
      </c>
      <c r="F70" s="33">
        <v>48</v>
      </c>
      <c r="G70" s="34">
        <v>2</v>
      </c>
    </row>
    <row r="71" spans="1:87" ht="17.25" customHeight="1" x14ac:dyDescent="0.25">
      <c r="A71" s="180"/>
      <c r="B71" s="176"/>
      <c r="C71" s="131" t="s">
        <v>333</v>
      </c>
      <c r="D71" s="31" t="s">
        <v>314</v>
      </c>
      <c r="E71" s="32" t="s">
        <v>10</v>
      </c>
      <c r="F71" s="33">
        <v>24</v>
      </c>
      <c r="G71" s="34">
        <v>1</v>
      </c>
    </row>
    <row r="72" spans="1:87" ht="16.5" customHeight="1" x14ac:dyDescent="0.25">
      <c r="A72" s="180"/>
      <c r="B72" s="176"/>
      <c r="C72" s="64" t="s">
        <v>334</v>
      </c>
      <c r="D72" s="75" t="s">
        <v>49</v>
      </c>
      <c r="E72" s="36" t="s">
        <v>19</v>
      </c>
      <c r="F72" s="37">
        <v>12</v>
      </c>
      <c r="G72" s="38">
        <v>0.5</v>
      </c>
    </row>
    <row r="73" spans="1:87" x14ac:dyDescent="0.25">
      <c r="A73" s="180"/>
      <c r="B73" s="176"/>
      <c r="C73" s="64" t="s">
        <v>335</v>
      </c>
      <c r="D73" s="75" t="s">
        <v>307</v>
      </c>
      <c r="E73" s="36" t="s">
        <v>19</v>
      </c>
      <c r="F73" s="37">
        <v>12</v>
      </c>
      <c r="G73" s="38">
        <v>0.5</v>
      </c>
    </row>
    <row r="74" spans="1:87" ht="15" customHeight="1" x14ac:dyDescent="0.25">
      <c r="A74" s="184"/>
      <c r="B74" s="184"/>
      <c r="C74" s="184"/>
      <c r="D74" s="23" t="s">
        <v>14</v>
      </c>
      <c r="E74" s="11"/>
      <c r="F74" s="41">
        <v>408</v>
      </c>
      <c r="G74" s="41">
        <v>17</v>
      </c>
    </row>
    <row r="75" spans="1:87" s="1" customFormat="1" ht="15" customHeight="1" thickBot="1" x14ac:dyDescent="0.3">
      <c r="A75" s="135"/>
      <c r="B75" s="57"/>
      <c r="C75" s="135"/>
      <c r="D75" s="21"/>
      <c r="E75" s="135"/>
      <c r="F75" s="135"/>
      <c r="G75" s="135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</row>
    <row r="76" spans="1:87" s="1" customFormat="1" ht="15" customHeight="1" thickBot="1" x14ac:dyDescent="0.3">
      <c r="A76" s="3" t="s">
        <v>328</v>
      </c>
      <c r="B76" s="57" t="s">
        <v>6</v>
      </c>
      <c r="C76" s="145"/>
      <c r="D76" s="145"/>
      <c r="E76" s="4"/>
      <c r="F76" s="4"/>
      <c r="G76" s="4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</row>
    <row r="77" spans="1:87" s="1" customFormat="1" ht="15" customHeight="1" x14ac:dyDescent="0.25">
      <c r="A77" s="145"/>
      <c r="B77" s="57" t="s">
        <v>174</v>
      </c>
      <c r="C77" s="145"/>
      <c r="D77" s="4"/>
      <c r="E77" s="4"/>
      <c r="F77" s="4"/>
      <c r="G77" s="4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</row>
    <row r="78" spans="1:87" s="1" customFormat="1" ht="15.75" customHeight="1" x14ac:dyDescent="0.25">
      <c r="A78" s="145"/>
      <c r="B78" s="58" t="s">
        <v>193</v>
      </c>
      <c r="C78" s="145"/>
      <c r="D78" s="4"/>
      <c r="E78" s="4"/>
      <c r="F78" s="4"/>
      <c r="G78" s="4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</row>
    <row r="79" spans="1:87" s="1" customFormat="1" ht="15" customHeight="1" x14ac:dyDescent="0.25">
      <c r="A79" s="163" t="s">
        <v>321</v>
      </c>
      <c r="B79" s="167" t="s">
        <v>50</v>
      </c>
      <c r="C79" s="131" t="s">
        <v>321</v>
      </c>
      <c r="D79" s="5" t="s">
        <v>52</v>
      </c>
      <c r="E79" s="131" t="s">
        <v>10</v>
      </c>
      <c r="F79" s="131">
        <v>24</v>
      </c>
      <c r="G79" s="131">
        <v>1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</row>
    <row r="80" spans="1:87" s="1" customFormat="1" ht="15" customHeight="1" x14ac:dyDescent="0.25">
      <c r="A80" s="187"/>
      <c r="B80" s="183"/>
      <c r="C80" s="131" t="s">
        <v>422</v>
      </c>
      <c r="D80" s="107" t="s">
        <v>428</v>
      </c>
      <c r="E80" s="131" t="s">
        <v>10</v>
      </c>
      <c r="F80" s="131">
        <v>24</v>
      </c>
      <c r="G80" s="131">
        <v>1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</row>
    <row r="81" spans="1:87" s="1" customFormat="1" x14ac:dyDescent="0.25">
      <c r="A81" s="180" t="s">
        <v>422</v>
      </c>
      <c r="B81" s="186" t="s">
        <v>265</v>
      </c>
      <c r="C81" s="131" t="s">
        <v>323</v>
      </c>
      <c r="D81" s="5" t="s">
        <v>315</v>
      </c>
      <c r="E81" s="131" t="s">
        <v>10</v>
      </c>
      <c r="F81" s="131">
        <v>12</v>
      </c>
      <c r="G81" s="157">
        <v>0.5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</row>
    <row r="82" spans="1:87" s="1" customFormat="1" x14ac:dyDescent="0.25">
      <c r="A82" s="180"/>
      <c r="B82" s="168"/>
      <c r="C82" s="131" t="s">
        <v>324</v>
      </c>
      <c r="D82" s="5" t="s">
        <v>263</v>
      </c>
      <c r="E82" s="131" t="s">
        <v>10</v>
      </c>
      <c r="F82" s="131">
        <v>12</v>
      </c>
      <c r="G82" s="157">
        <v>0.5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</row>
    <row r="83" spans="1:87" s="1" customFormat="1" ht="15" customHeight="1" x14ac:dyDescent="0.25">
      <c r="A83" s="163" t="s">
        <v>323</v>
      </c>
      <c r="B83" s="177" t="s">
        <v>53</v>
      </c>
      <c r="C83" s="131" t="s">
        <v>325</v>
      </c>
      <c r="D83" s="5" t="s">
        <v>54</v>
      </c>
      <c r="E83" s="131" t="s">
        <v>10</v>
      </c>
      <c r="F83" s="131">
        <v>48</v>
      </c>
      <c r="G83" s="131">
        <v>2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</row>
    <row r="84" spans="1:87" s="1" customFormat="1" ht="15.75" customHeight="1" x14ac:dyDescent="0.25">
      <c r="A84" s="217"/>
      <c r="B84" s="218"/>
      <c r="C84" s="131" t="s">
        <v>326</v>
      </c>
      <c r="D84" s="5" t="s">
        <v>55</v>
      </c>
      <c r="E84" s="131" t="s">
        <v>19</v>
      </c>
      <c r="F84" s="131">
        <v>72</v>
      </c>
      <c r="G84" s="131">
        <v>3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</row>
    <row r="85" spans="1:87" s="1" customFormat="1" ht="15.75" customHeight="1" x14ac:dyDescent="0.25">
      <c r="A85" s="194"/>
      <c r="B85" s="196"/>
      <c r="C85" s="131" t="s">
        <v>327</v>
      </c>
      <c r="D85" s="5" t="s">
        <v>166</v>
      </c>
      <c r="E85" s="131" t="s">
        <v>10</v>
      </c>
      <c r="F85" s="131">
        <v>24</v>
      </c>
      <c r="G85" s="131">
        <v>1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</row>
    <row r="86" spans="1:87" s="1" customFormat="1" ht="15" customHeight="1" thickBot="1" x14ac:dyDescent="0.3">
      <c r="A86" s="184"/>
      <c r="B86" s="184"/>
      <c r="C86" s="184"/>
      <c r="D86" s="20" t="s">
        <v>14</v>
      </c>
      <c r="E86" s="19"/>
      <c r="F86" s="19">
        <f>SUM(F79:F85)</f>
        <v>216</v>
      </c>
      <c r="G86" s="19">
        <f>SUM(G79:G85)</f>
        <v>9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</row>
    <row r="87" spans="1:87" s="1" customFormat="1" ht="15" customHeight="1" thickBot="1" x14ac:dyDescent="0.3">
      <c r="A87" s="3" t="s">
        <v>329</v>
      </c>
      <c r="B87" s="57" t="s">
        <v>6</v>
      </c>
      <c r="C87" s="145"/>
      <c r="D87" s="145"/>
      <c r="E87" s="4"/>
      <c r="F87" s="4"/>
      <c r="G87" s="145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</row>
    <row r="88" spans="1:87" s="1" customFormat="1" ht="15" customHeight="1" x14ac:dyDescent="0.25">
      <c r="A88" s="145"/>
      <c r="B88" s="60" t="s">
        <v>175</v>
      </c>
      <c r="C88" s="152"/>
      <c r="D88" s="4"/>
      <c r="E88" s="4"/>
      <c r="F88" s="4"/>
      <c r="G88" s="4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</row>
    <row r="89" spans="1:87" s="1" customFormat="1" ht="29.25" customHeight="1" x14ac:dyDescent="0.25">
      <c r="A89" s="145"/>
      <c r="B89" s="58" t="s">
        <v>56</v>
      </c>
      <c r="C89" s="145"/>
      <c r="D89" s="4"/>
      <c r="E89" s="4"/>
      <c r="F89" s="4"/>
      <c r="G89" s="4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</row>
    <row r="90" spans="1:87" s="1" customFormat="1" ht="15" customHeight="1" x14ac:dyDescent="0.25">
      <c r="A90" s="163" t="s">
        <v>321</v>
      </c>
      <c r="B90" s="167" t="s">
        <v>57</v>
      </c>
      <c r="C90" s="131" t="s">
        <v>321</v>
      </c>
      <c r="D90" s="5" t="s">
        <v>58</v>
      </c>
      <c r="E90" s="131" t="s">
        <v>10</v>
      </c>
      <c r="F90" s="131">
        <v>48</v>
      </c>
      <c r="G90" s="131">
        <v>2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</row>
    <row r="91" spans="1:87" s="1" customFormat="1" ht="18" customHeight="1" x14ac:dyDescent="0.25">
      <c r="A91" s="233"/>
      <c r="B91" s="241"/>
      <c r="C91" s="131" t="s">
        <v>322</v>
      </c>
      <c r="D91" s="5" t="s">
        <v>152</v>
      </c>
      <c r="E91" s="131" t="s">
        <v>10</v>
      </c>
      <c r="F91" s="131">
        <v>24</v>
      </c>
      <c r="G91" s="131">
        <v>1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</row>
    <row r="92" spans="1:87" s="1" customFormat="1" ht="15" customHeight="1" x14ac:dyDescent="0.25">
      <c r="A92" s="233"/>
      <c r="B92" s="241"/>
      <c r="C92" s="131" t="s">
        <v>323</v>
      </c>
      <c r="D92" s="5" t="s">
        <v>151</v>
      </c>
      <c r="E92" s="131" t="s">
        <v>10</v>
      </c>
      <c r="F92" s="131">
        <v>48</v>
      </c>
      <c r="G92" s="131">
        <v>2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</row>
    <row r="93" spans="1:87" s="1" customFormat="1" ht="15" customHeight="1" x14ac:dyDescent="0.25">
      <c r="A93" s="233"/>
      <c r="B93" s="241"/>
      <c r="C93" s="64" t="s">
        <v>324</v>
      </c>
      <c r="D93" s="76" t="s">
        <v>59</v>
      </c>
      <c r="E93" s="128" t="s">
        <v>19</v>
      </c>
      <c r="F93" s="128">
        <v>22</v>
      </c>
      <c r="G93" s="128">
        <v>1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</row>
    <row r="94" spans="1:87" s="1" customFormat="1" ht="15" customHeight="1" x14ac:dyDescent="0.25">
      <c r="A94" s="187"/>
      <c r="B94" s="183"/>
      <c r="C94" s="161" t="s">
        <v>325</v>
      </c>
      <c r="D94" s="77" t="s">
        <v>60</v>
      </c>
      <c r="E94" s="128" t="s">
        <v>19</v>
      </c>
      <c r="F94" s="127">
        <v>24</v>
      </c>
      <c r="G94" s="127">
        <v>1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</row>
    <row r="95" spans="1:87" s="29" customFormat="1" ht="15" customHeight="1" thickBot="1" x14ac:dyDescent="0.3">
      <c r="A95" s="151"/>
      <c r="B95" s="118"/>
      <c r="C95" s="94"/>
      <c r="D95" s="63" t="s">
        <v>14</v>
      </c>
      <c r="E95" s="131"/>
      <c r="F95" s="64">
        <f>SUM(F90:F94)</f>
        <v>166</v>
      </c>
      <c r="G95" s="64">
        <f>SUM(G90:G94)</f>
        <v>7</v>
      </c>
    </row>
    <row r="96" spans="1:87" ht="15" customHeight="1" thickBot="1" x14ac:dyDescent="0.3">
      <c r="A96" s="3" t="s">
        <v>330</v>
      </c>
      <c r="B96" s="57" t="s">
        <v>6</v>
      </c>
      <c r="C96" s="145"/>
      <c r="D96" s="145"/>
      <c r="E96" s="4"/>
      <c r="F96" s="4"/>
      <c r="G96" s="4"/>
    </row>
    <row r="97" spans="1:7" ht="15" customHeight="1" x14ac:dyDescent="0.25">
      <c r="A97" s="145"/>
      <c r="B97" s="57" t="s">
        <v>305</v>
      </c>
      <c r="C97" s="145"/>
      <c r="D97" s="4"/>
      <c r="E97" s="4"/>
      <c r="F97" s="4"/>
      <c r="G97" s="4"/>
    </row>
    <row r="98" spans="1:7" ht="15.75" customHeight="1" x14ac:dyDescent="0.25">
      <c r="A98" s="145"/>
      <c r="B98" s="58" t="s">
        <v>215</v>
      </c>
      <c r="C98" s="145"/>
      <c r="D98" s="4"/>
      <c r="E98" s="4"/>
      <c r="F98" s="4"/>
      <c r="G98" s="4"/>
    </row>
    <row r="99" spans="1:7" ht="21" customHeight="1" x14ac:dyDescent="0.25">
      <c r="A99" s="180" t="s">
        <v>321</v>
      </c>
      <c r="B99" s="167" t="s">
        <v>63</v>
      </c>
      <c r="C99" s="131" t="s">
        <v>321</v>
      </c>
      <c r="D99" s="5" t="s">
        <v>64</v>
      </c>
      <c r="E99" s="131" t="s">
        <v>10</v>
      </c>
      <c r="F99" s="131">
        <v>24</v>
      </c>
      <c r="G99" s="131">
        <v>1</v>
      </c>
    </row>
    <row r="100" spans="1:7" ht="18" customHeight="1" x14ac:dyDescent="0.25">
      <c r="A100" s="180"/>
      <c r="B100" s="186"/>
      <c r="C100" s="163" t="s">
        <v>322</v>
      </c>
      <c r="D100" s="239" t="s">
        <v>287</v>
      </c>
      <c r="E100" s="163" t="s">
        <v>10</v>
      </c>
      <c r="F100" s="163">
        <v>24</v>
      </c>
      <c r="G100" s="163">
        <v>1</v>
      </c>
    </row>
    <row r="101" spans="1:7" ht="0.75" customHeight="1" x14ac:dyDescent="0.25">
      <c r="A101" s="180"/>
      <c r="B101" s="168"/>
      <c r="C101" s="164"/>
      <c r="D101" s="240"/>
      <c r="E101" s="164"/>
      <c r="F101" s="164"/>
      <c r="G101" s="164"/>
    </row>
    <row r="102" spans="1:7" ht="15" customHeight="1" x14ac:dyDescent="0.25">
      <c r="A102" s="163" t="s">
        <v>322</v>
      </c>
      <c r="B102" s="167" t="s">
        <v>26</v>
      </c>
      <c r="C102" s="126" t="s">
        <v>323</v>
      </c>
      <c r="D102" s="156" t="s">
        <v>316</v>
      </c>
      <c r="E102" s="131" t="s">
        <v>10</v>
      </c>
      <c r="F102" s="126">
        <v>24</v>
      </c>
      <c r="G102" s="126">
        <v>1</v>
      </c>
    </row>
    <row r="103" spans="1:7" x14ac:dyDescent="0.25">
      <c r="A103" s="185"/>
      <c r="B103" s="186"/>
      <c r="C103" s="126" t="s">
        <v>324</v>
      </c>
      <c r="D103" s="156" t="s">
        <v>264</v>
      </c>
      <c r="E103" s="131" t="s">
        <v>10</v>
      </c>
      <c r="F103" s="126">
        <v>24</v>
      </c>
      <c r="G103" s="126">
        <v>1</v>
      </c>
    </row>
    <row r="104" spans="1:7" ht="15" customHeight="1" x14ac:dyDescent="0.25">
      <c r="A104" s="185"/>
      <c r="B104" s="186"/>
      <c r="C104" s="131" t="s">
        <v>325</v>
      </c>
      <c r="D104" s="5" t="s">
        <v>278</v>
      </c>
      <c r="E104" s="131" t="s">
        <v>19</v>
      </c>
      <c r="F104" s="131">
        <v>28</v>
      </c>
      <c r="G104" s="131">
        <v>1</v>
      </c>
    </row>
    <row r="105" spans="1:7" ht="15" customHeight="1" x14ac:dyDescent="0.25">
      <c r="A105" s="185"/>
      <c r="B105" s="186"/>
      <c r="C105" s="131" t="s">
        <v>326</v>
      </c>
      <c r="D105" s="5" t="s">
        <v>299</v>
      </c>
      <c r="E105" s="131" t="s">
        <v>19</v>
      </c>
      <c r="F105" s="131">
        <v>24</v>
      </c>
      <c r="G105" s="131">
        <v>1</v>
      </c>
    </row>
    <row r="106" spans="1:7" ht="15" customHeight="1" x14ac:dyDescent="0.25">
      <c r="A106" s="131" t="s">
        <v>323</v>
      </c>
      <c r="B106" s="129" t="s">
        <v>65</v>
      </c>
      <c r="C106" s="128" t="s">
        <v>327</v>
      </c>
      <c r="D106" s="17" t="s">
        <v>284</v>
      </c>
      <c r="E106" s="128" t="s">
        <v>10</v>
      </c>
      <c r="F106" s="128">
        <v>24</v>
      </c>
      <c r="G106" s="128">
        <v>1</v>
      </c>
    </row>
    <row r="107" spans="1:7" ht="14.25" customHeight="1" x14ac:dyDescent="0.25">
      <c r="A107" s="184"/>
      <c r="B107" s="184"/>
      <c r="C107" s="184"/>
      <c r="D107" s="20" t="s">
        <v>14</v>
      </c>
      <c r="E107" s="19"/>
      <c r="F107" s="19">
        <f>SUM(F99:F106)</f>
        <v>172</v>
      </c>
      <c r="G107" s="19">
        <f>SUM(G99:G106)</f>
        <v>7</v>
      </c>
    </row>
    <row r="108" spans="1:7" ht="15" customHeight="1" thickBot="1" x14ac:dyDescent="0.3">
      <c r="A108" s="145"/>
      <c r="B108" s="58"/>
      <c r="C108" s="145"/>
      <c r="D108" s="4"/>
      <c r="E108" s="4"/>
      <c r="F108" s="4"/>
      <c r="G108" s="4"/>
    </row>
    <row r="109" spans="1:7" ht="15" customHeight="1" thickBot="1" x14ac:dyDescent="0.3">
      <c r="A109" s="3" t="s">
        <v>331</v>
      </c>
      <c r="B109" s="57" t="s">
        <v>6</v>
      </c>
      <c r="C109" s="145"/>
      <c r="D109" s="145"/>
      <c r="E109" s="4"/>
      <c r="F109" s="4"/>
      <c r="G109" s="4"/>
    </row>
    <row r="110" spans="1:7" ht="15" customHeight="1" x14ac:dyDescent="0.25">
      <c r="A110" s="145"/>
      <c r="B110" s="60" t="s">
        <v>309</v>
      </c>
      <c r="C110" s="145"/>
      <c r="D110" s="4"/>
      <c r="E110" s="4"/>
      <c r="F110" s="4"/>
      <c r="G110" s="4"/>
    </row>
    <row r="111" spans="1:7" ht="15.75" customHeight="1" x14ac:dyDescent="0.25">
      <c r="A111" s="145"/>
      <c r="B111" s="61" t="s">
        <v>66</v>
      </c>
      <c r="C111" s="145"/>
      <c r="D111" s="4"/>
      <c r="E111" s="4"/>
      <c r="F111" s="4"/>
      <c r="G111" s="4"/>
    </row>
    <row r="112" spans="1:7" ht="15" customHeight="1" x14ac:dyDescent="0.25">
      <c r="A112" s="180" t="s">
        <v>321</v>
      </c>
      <c r="B112" s="176" t="s">
        <v>262</v>
      </c>
      <c r="C112" s="131" t="s">
        <v>321</v>
      </c>
      <c r="D112" s="5" t="s">
        <v>219</v>
      </c>
      <c r="E112" s="131" t="s">
        <v>10</v>
      </c>
      <c r="F112" s="131">
        <v>18</v>
      </c>
      <c r="G112" s="131">
        <v>0.5</v>
      </c>
    </row>
    <row r="113" spans="1:87" ht="15" customHeight="1" x14ac:dyDescent="0.25">
      <c r="A113" s="180"/>
      <c r="B113" s="176"/>
      <c r="C113" s="131" t="s">
        <v>322</v>
      </c>
      <c r="D113" s="5" t="s">
        <v>67</v>
      </c>
      <c r="E113" s="131" t="s">
        <v>10</v>
      </c>
      <c r="F113" s="131">
        <v>12</v>
      </c>
      <c r="G113" s="131">
        <v>0.5</v>
      </c>
    </row>
    <row r="114" spans="1:87" x14ac:dyDescent="0.25">
      <c r="A114" s="184"/>
      <c r="B114" s="184"/>
      <c r="C114" s="184"/>
      <c r="D114" s="20" t="s">
        <v>14</v>
      </c>
      <c r="E114" s="19"/>
      <c r="F114" s="19">
        <f>SUM(F112:F113)</f>
        <v>30</v>
      </c>
      <c r="G114" s="19">
        <f>SUM(G112:G113)</f>
        <v>1</v>
      </c>
    </row>
    <row r="115" spans="1:87" ht="15" customHeight="1" thickBot="1" x14ac:dyDescent="0.3">
      <c r="A115" s="145"/>
      <c r="B115" s="58"/>
      <c r="C115" s="145"/>
      <c r="D115" s="4"/>
      <c r="E115" s="4"/>
      <c r="F115" s="4"/>
      <c r="G115" s="4"/>
    </row>
    <row r="116" spans="1:87" ht="15" customHeight="1" thickBot="1" x14ac:dyDescent="0.3">
      <c r="A116" s="3" t="s">
        <v>332</v>
      </c>
      <c r="B116" s="57" t="s">
        <v>6</v>
      </c>
      <c r="C116" s="145"/>
      <c r="D116" s="145"/>
      <c r="E116" s="4"/>
      <c r="F116" s="4"/>
      <c r="G116" s="4"/>
    </row>
    <row r="117" spans="1:87" ht="15" customHeight="1" x14ac:dyDescent="0.25">
      <c r="A117" s="145"/>
      <c r="B117" s="60" t="s">
        <v>156</v>
      </c>
      <c r="C117" s="152"/>
      <c r="D117" s="15"/>
      <c r="E117" s="4"/>
      <c r="F117" s="4"/>
      <c r="G117" s="4"/>
    </row>
    <row r="118" spans="1:87" ht="15.75" customHeight="1" x14ac:dyDescent="0.25">
      <c r="A118" s="145"/>
      <c r="B118" s="61" t="s">
        <v>68</v>
      </c>
      <c r="C118" s="145"/>
      <c r="D118" s="4"/>
      <c r="E118" s="4"/>
      <c r="F118" s="4"/>
      <c r="G118" s="4"/>
    </row>
    <row r="119" spans="1:87" s="1" customFormat="1" ht="15" customHeight="1" x14ac:dyDescent="0.25">
      <c r="A119" s="131" t="s">
        <v>321</v>
      </c>
      <c r="B119" s="129" t="s">
        <v>36</v>
      </c>
      <c r="C119" s="131" t="s">
        <v>321</v>
      </c>
      <c r="D119" s="5" t="s">
        <v>39</v>
      </c>
      <c r="E119" s="131" t="s">
        <v>19</v>
      </c>
      <c r="F119" s="131">
        <v>8</v>
      </c>
      <c r="G119" s="131">
        <v>1</v>
      </c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</row>
    <row r="120" spans="1:87" x14ac:dyDescent="0.25">
      <c r="A120" s="184"/>
      <c r="B120" s="184"/>
      <c r="C120" s="184"/>
      <c r="D120" s="20" t="s">
        <v>14</v>
      </c>
      <c r="E120" s="19"/>
      <c r="F120" s="19">
        <f>SUM(F119:F119)</f>
        <v>8</v>
      </c>
      <c r="G120" s="19">
        <f>SUM(G119:G119)</f>
        <v>1</v>
      </c>
    </row>
    <row r="121" spans="1:87" ht="15" customHeight="1" thickBot="1" x14ac:dyDescent="0.3">
      <c r="A121" s="151"/>
      <c r="B121" s="58"/>
      <c r="C121" s="151"/>
      <c r="D121" s="21"/>
      <c r="E121" s="151"/>
      <c r="F121" s="135"/>
      <c r="G121" s="135"/>
    </row>
    <row r="122" spans="1:87" ht="15" customHeight="1" thickBot="1" x14ac:dyDescent="0.3">
      <c r="A122" s="3" t="s">
        <v>333</v>
      </c>
      <c r="B122" s="57" t="s">
        <v>6</v>
      </c>
      <c r="C122" s="145"/>
      <c r="D122" s="145"/>
      <c r="E122" s="4"/>
      <c r="F122" s="4"/>
      <c r="G122" s="4"/>
    </row>
    <row r="123" spans="1:87" ht="15" customHeight="1" x14ac:dyDescent="0.25">
      <c r="A123" s="145"/>
      <c r="B123" s="57" t="s">
        <v>220</v>
      </c>
      <c r="C123" s="145"/>
      <c r="D123" s="4"/>
      <c r="E123" s="4"/>
      <c r="F123" s="4"/>
      <c r="G123" s="4"/>
    </row>
    <row r="124" spans="1:87" ht="15.75" customHeight="1" x14ac:dyDescent="0.25">
      <c r="A124" s="145"/>
      <c r="B124" s="198" t="s">
        <v>194</v>
      </c>
      <c r="C124" s="198"/>
      <c r="D124" s="4"/>
      <c r="E124" s="4"/>
      <c r="F124" s="4"/>
      <c r="G124" s="4"/>
    </row>
    <row r="125" spans="1:87" ht="15" customHeight="1" x14ac:dyDescent="0.25">
      <c r="A125" s="180" t="s">
        <v>321</v>
      </c>
      <c r="B125" s="167" t="s">
        <v>36</v>
      </c>
      <c r="C125" s="131" t="s">
        <v>321</v>
      </c>
      <c r="D125" s="5" t="s">
        <v>293</v>
      </c>
      <c r="E125" s="131" t="s">
        <v>19</v>
      </c>
      <c r="F125" s="131">
        <v>7</v>
      </c>
      <c r="G125" s="131">
        <v>1</v>
      </c>
    </row>
    <row r="126" spans="1:87" ht="15" customHeight="1" x14ac:dyDescent="0.25">
      <c r="A126" s="180"/>
      <c r="B126" s="168"/>
      <c r="C126" s="131" t="s">
        <v>322</v>
      </c>
      <c r="D126" s="5" t="s">
        <v>39</v>
      </c>
      <c r="E126" s="131" t="s">
        <v>19</v>
      </c>
      <c r="F126" s="131">
        <v>7</v>
      </c>
      <c r="G126" s="131">
        <v>1</v>
      </c>
    </row>
    <row r="127" spans="1:87" ht="15" customHeight="1" x14ac:dyDescent="0.25">
      <c r="A127" s="131" t="s">
        <v>322</v>
      </c>
      <c r="B127" s="129" t="s">
        <v>53</v>
      </c>
      <c r="C127" s="131" t="s">
        <v>323</v>
      </c>
      <c r="D127" s="5" t="s">
        <v>55</v>
      </c>
      <c r="E127" s="131" t="s">
        <v>19</v>
      </c>
      <c r="F127" s="131">
        <v>7</v>
      </c>
      <c r="G127" s="131">
        <v>1</v>
      </c>
    </row>
    <row r="128" spans="1:87" ht="15" customHeight="1" x14ac:dyDescent="0.25">
      <c r="A128" s="131" t="s">
        <v>323</v>
      </c>
      <c r="B128" s="129" t="s">
        <v>57</v>
      </c>
      <c r="C128" s="131" t="s">
        <v>324</v>
      </c>
      <c r="D128" s="87" t="s">
        <v>60</v>
      </c>
      <c r="E128" s="131" t="s">
        <v>19</v>
      </c>
      <c r="F128" s="131">
        <v>7</v>
      </c>
      <c r="G128" s="131">
        <v>1</v>
      </c>
    </row>
    <row r="129" spans="1:7" ht="15" customHeight="1" x14ac:dyDescent="0.25">
      <c r="A129" s="184"/>
      <c r="B129" s="184"/>
      <c r="C129" s="184"/>
      <c r="D129" s="23" t="s">
        <v>14</v>
      </c>
      <c r="E129" s="11"/>
      <c r="F129" s="11">
        <f>SUM(F125:F128)</f>
        <v>28</v>
      </c>
      <c r="G129" s="11">
        <f>SUM(G125:G128)</f>
        <v>4</v>
      </c>
    </row>
    <row r="130" spans="1:7" ht="15" customHeight="1" thickBot="1" x14ac:dyDescent="0.3">
      <c r="A130" s="135"/>
      <c r="B130" s="115"/>
      <c r="C130" s="135"/>
      <c r="D130" s="21"/>
      <c r="E130" s="135"/>
      <c r="F130" s="135"/>
      <c r="G130" s="135"/>
    </row>
    <row r="131" spans="1:7" ht="15" customHeight="1" thickBot="1" x14ac:dyDescent="0.3">
      <c r="A131" s="3" t="s">
        <v>334</v>
      </c>
      <c r="B131" s="57" t="s">
        <v>69</v>
      </c>
      <c r="C131" s="145"/>
      <c r="D131" s="145"/>
      <c r="E131" s="145"/>
      <c r="F131" s="145"/>
      <c r="G131" s="145"/>
    </row>
    <row r="132" spans="1:7" ht="15" customHeight="1" x14ac:dyDescent="0.25">
      <c r="A132" s="145"/>
      <c r="B132" s="57" t="s">
        <v>157</v>
      </c>
      <c r="C132" s="145"/>
      <c r="D132" s="4"/>
      <c r="E132" s="4"/>
      <c r="F132" s="4"/>
      <c r="G132" s="4"/>
    </row>
    <row r="133" spans="1:7" ht="15.75" customHeight="1" x14ac:dyDescent="0.25">
      <c r="A133" s="145"/>
      <c r="B133" s="238" t="s">
        <v>176</v>
      </c>
      <c r="C133" s="238"/>
      <c r="D133" s="4"/>
      <c r="E133" s="4"/>
      <c r="F133" s="4"/>
      <c r="G133" s="4"/>
    </row>
    <row r="134" spans="1:7" ht="15" customHeight="1" x14ac:dyDescent="0.25">
      <c r="A134" s="163" t="s">
        <v>321</v>
      </c>
      <c r="B134" s="177" t="s">
        <v>7</v>
      </c>
      <c r="C134" s="131" t="s">
        <v>321</v>
      </c>
      <c r="D134" s="5" t="s">
        <v>9</v>
      </c>
      <c r="E134" s="131" t="s">
        <v>10</v>
      </c>
      <c r="F134" s="131">
        <v>32</v>
      </c>
      <c r="G134" s="131">
        <v>2</v>
      </c>
    </row>
    <row r="135" spans="1:7" ht="15" customHeight="1" x14ac:dyDescent="0.25">
      <c r="A135" s="185"/>
      <c r="B135" s="218"/>
      <c r="C135" s="131" t="s">
        <v>322</v>
      </c>
      <c r="D135" s="5" t="s">
        <v>11</v>
      </c>
      <c r="E135" s="131" t="s">
        <v>10</v>
      </c>
      <c r="F135" s="131">
        <v>16</v>
      </c>
      <c r="G135" s="131">
        <v>1</v>
      </c>
    </row>
    <row r="136" spans="1:7" ht="15" customHeight="1" x14ac:dyDescent="0.25">
      <c r="A136" s="185"/>
      <c r="B136" s="218"/>
      <c r="C136" s="131" t="s">
        <v>323</v>
      </c>
      <c r="D136" s="5" t="s">
        <v>13</v>
      </c>
      <c r="E136" s="131" t="s">
        <v>10</v>
      </c>
      <c r="F136" s="131">
        <v>16</v>
      </c>
      <c r="G136" s="131">
        <v>1</v>
      </c>
    </row>
    <row r="137" spans="1:7" x14ac:dyDescent="0.25">
      <c r="A137" s="224"/>
      <c r="B137" s="224"/>
      <c r="C137" s="225"/>
      <c r="D137" s="20" t="s">
        <v>14</v>
      </c>
      <c r="E137" s="19"/>
      <c r="F137" s="19">
        <f>SUM(F134:F136)</f>
        <v>64</v>
      </c>
      <c r="G137" s="19">
        <f>SUM(G134:G136)</f>
        <v>4</v>
      </c>
    </row>
    <row r="138" spans="1:7" ht="15" customHeight="1" thickBot="1" x14ac:dyDescent="0.3">
      <c r="A138" s="151"/>
      <c r="B138" s="58"/>
      <c r="C138" s="145"/>
      <c r="D138" s="145"/>
      <c r="E138" s="145"/>
      <c r="F138" s="145"/>
      <c r="G138" s="145"/>
    </row>
    <row r="139" spans="1:7" ht="15" customHeight="1" thickBot="1" x14ac:dyDescent="0.3">
      <c r="A139" s="3" t="s">
        <v>335</v>
      </c>
      <c r="B139" s="57" t="s">
        <v>69</v>
      </c>
      <c r="C139" s="145"/>
      <c r="D139" s="145"/>
      <c r="E139" s="4"/>
      <c r="F139" s="4"/>
      <c r="G139" s="4"/>
    </row>
    <row r="140" spans="1:7" ht="15" customHeight="1" x14ac:dyDescent="0.25">
      <c r="A140" s="145"/>
      <c r="B140" s="57" t="s">
        <v>158</v>
      </c>
      <c r="C140" s="145"/>
      <c r="D140" s="4"/>
      <c r="E140" s="4"/>
      <c r="F140" s="4"/>
      <c r="G140" s="4"/>
    </row>
    <row r="141" spans="1:7" ht="15.75" customHeight="1" x14ac:dyDescent="0.25">
      <c r="A141" s="145"/>
      <c r="B141" s="58" t="s">
        <v>195</v>
      </c>
      <c r="C141" s="145"/>
      <c r="D141" s="4"/>
      <c r="E141" s="4"/>
      <c r="F141" s="4"/>
      <c r="G141" s="4"/>
    </row>
    <row r="142" spans="1:7" ht="15" customHeight="1" x14ac:dyDescent="0.25">
      <c r="A142" s="163" t="s">
        <v>321</v>
      </c>
      <c r="B142" s="177" t="s">
        <v>41</v>
      </c>
      <c r="C142" s="95" t="s">
        <v>321</v>
      </c>
      <c r="D142" s="96" t="s">
        <v>280</v>
      </c>
      <c r="E142" s="131" t="s">
        <v>10</v>
      </c>
      <c r="F142" s="131">
        <v>24</v>
      </c>
      <c r="G142" s="131">
        <v>1</v>
      </c>
    </row>
    <row r="143" spans="1:7" ht="15" customHeight="1" x14ac:dyDescent="0.25">
      <c r="A143" s="185"/>
      <c r="B143" s="218"/>
      <c r="C143" s="131" t="s">
        <v>322</v>
      </c>
      <c r="D143" s="5" t="s">
        <v>256</v>
      </c>
      <c r="E143" s="131" t="s">
        <v>10</v>
      </c>
      <c r="F143" s="131">
        <v>24</v>
      </c>
      <c r="G143" s="131">
        <v>1</v>
      </c>
    </row>
    <row r="144" spans="1:7" x14ac:dyDescent="0.25">
      <c r="A144" s="185"/>
      <c r="B144" s="218"/>
      <c r="C144" s="64" t="s">
        <v>323</v>
      </c>
      <c r="D144" s="76" t="s">
        <v>289</v>
      </c>
      <c r="E144" s="131" t="s">
        <v>19</v>
      </c>
      <c r="F144" s="131">
        <v>24</v>
      </c>
      <c r="G144" s="131">
        <v>1</v>
      </c>
    </row>
    <row r="145" spans="1:7" x14ac:dyDescent="0.25">
      <c r="A145" s="185"/>
      <c r="B145" s="218"/>
      <c r="C145" s="131" t="s">
        <v>324</v>
      </c>
      <c r="D145" s="5" t="s">
        <v>42</v>
      </c>
      <c r="E145" s="131" t="s">
        <v>19</v>
      </c>
      <c r="F145" s="131">
        <v>12</v>
      </c>
      <c r="G145" s="131">
        <v>0.5</v>
      </c>
    </row>
    <row r="146" spans="1:7" x14ac:dyDescent="0.25">
      <c r="A146" s="185"/>
      <c r="B146" s="218"/>
      <c r="C146" s="131" t="s">
        <v>417</v>
      </c>
      <c r="D146" s="96" t="s">
        <v>423</v>
      </c>
      <c r="E146" s="131" t="s">
        <v>19</v>
      </c>
      <c r="F146" s="131">
        <v>12</v>
      </c>
      <c r="G146" s="131">
        <v>0.5</v>
      </c>
    </row>
    <row r="147" spans="1:7" x14ac:dyDescent="0.25">
      <c r="A147" s="185"/>
      <c r="B147" s="218"/>
      <c r="C147" s="131" t="s">
        <v>424</v>
      </c>
      <c r="D147" s="5" t="s">
        <v>43</v>
      </c>
      <c r="E147" s="131" t="s">
        <v>19</v>
      </c>
      <c r="F147" s="131">
        <v>12</v>
      </c>
      <c r="G147" s="131">
        <v>0.5</v>
      </c>
    </row>
    <row r="148" spans="1:7" ht="15" customHeight="1" x14ac:dyDescent="0.25">
      <c r="A148" s="185"/>
      <c r="B148" s="218"/>
      <c r="C148" s="131" t="s">
        <v>425</v>
      </c>
      <c r="D148" s="17" t="s">
        <v>298</v>
      </c>
      <c r="E148" s="131" t="s">
        <v>19</v>
      </c>
      <c r="F148" s="131">
        <v>12</v>
      </c>
      <c r="G148" s="131">
        <v>0.5</v>
      </c>
    </row>
    <row r="149" spans="1:7" ht="20.25" customHeight="1" x14ac:dyDescent="0.25">
      <c r="A149" s="131" t="s">
        <v>322</v>
      </c>
      <c r="B149" s="132" t="s">
        <v>63</v>
      </c>
      <c r="C149" s="131" t="s">
        <v>328</v>
      </c>
      <c r="D149" s="5" t="s">
        <v>301</v>
      </c>
      <c r="E149" s="131" t="s">
        <v>10</v>
      </c>
      <c r="F149" s="131">
        <v>24</v>
      </c>
      <c r="G149" s="131">
        <v>1</v>
      </c>
    </row>
    <row r="150" spans="1:7" x14ac:dyDescent="0.25">
      <c r="A150" s="131" t="s">
        <v>323</v>
      </c>
      <c r="B150" s="129" t="s">
        <v>26</v>
      </c>
      <c r="C150" s="131" t="s">
        <v>329</v>
      </c>
      <c r="D150" s="5" t="s">
        <v>264</v>
      </c>
      <c r="E150" s="131" t="s">
        <v>10</v>
      </c>
      <c r="F150" s="131">
        <v>24</v>
      </c>
      <c r="G150" s="131">
        <v>1</v>
      </c>
    </row>
    <row r="151" spans="1:7" ht="15" customHeight="1" x14ac:dyDescent="0.25">
      <c r="A151" s="184"/>
      <c r="B151" s="184"/>
      <c r="C151" s="184"/>
      <c r="D151" s="20" t="s">
        <v>14</v>
      </c>
      <c r="E151" s="19"/>
      <c r="F151" s="19">
        <f>SUM(F142:F150)</f>
        <v>168</v>
      </c>
      <c r="G151" s="19">
        <f>SUM(G142:G150)</f>
        <v>7</v>
      </c>
    </row>
    <row r="152" spans="1:7" ht="15" customHeight="1" thickBot="1" x14ac:dyDescent="0.3">
      <c r="A152" s="145"/>
      <c r="B152" s="58"/>
      <c r="C152" s="145"/>
      <c r="D152" s="4"/>
      <c r="E152" s="4"/>
      <c r="F152" s="4"/>
      <c r="G152" s="4"/>
    </row>
    <row r="153" spans="1:7" ht="15" customHeight="1" thickBot="1" x14ac:dyDescent="0.3">
      <c r="A153" s="3" t="s">
        <v>336</v>
      </c>
      <c r="B153" s="57" t="s">
        <v>69</v>
      </c>
      <c r="C153" s="145"/>
      <c r="D153" s="145"/>
      <c r="E153" s="4"/>
      <c r="F153" s="4"/>
      <c r="G153" s="4"/>
    </row>
    <row r="154" spans="1:7" ht="15" customHeight="1" x14ac:dyDescent="0.25">
      <c r="A154" s="145"/>
      <c r="B154" s="60" t="s">
        <v>159</v>
      </c>
      <c r="C154" s="145"/>
      <c r="D154" s="4"/>
      <c r="E154" s="4"/>
      <c r="F154" s="4"/>
      <c r="G154" s="4"/>
    </row>
    <row r="155" spans="1:7" ht="15.75" customHeight="1" x14ac:dyDescent="0.25">
      <c r="A155" s="145"/>
      <c r="B155" s="58" t="s">
        <v>196</v>
      </c>
      <c r="C155" s="145"/>
      <c r="D155" s="4"/>
      <c r="E155" s="4"/>
      <c r="F155" s="4"/>
      <c r="G155" s="4"/>
    </row>
    <row r="156" spans="1:7" ht="15" customHeight="1" x14ac:dyDescent="0.25">
      <c r="A156" s="163" t="s">
        <v>321</v>
      </c>
      <c r="B156" s="167" t="s">
        <v>21</v>
      </c>
      <c r="C156" s="131" t="s">
        <v>321</v>
      </c>
      <c r="D156" s="5" t="s">
        <v>23</v>
      </c>
      <c r="E156" s="131" t="s">
        <v>10</v>
      </c>
      <c r="F156" s="131">
        <v>24</v>
      </c>
      <c r="G156" s="131">
        <v>1</v>
      </c>
    </row>
    <row r="157" spans="1:7" ht="15" customHeight="1" x14ac:dyDescent="0.25">
      <c r="A157" s="164"/>
      <c r="B157" s="168"/>
      <c r="C157" s="131" t="s">
        <v>322</v>
      </c>
      <c r="D157" s="5" t="s">
        <v>302</v>
      </c>
      <c r="E157" s="131" t="s">
        <v>10</v>
      </c>
      <c r="F157" s="131">
        <v>24</v>
      </c>
      <c r="G157" s="131">
        <v>1</v>
      </c>
    </row>
    <row r="158" spans="1:7" x14ac:dyDescent="0.25">
      <c r="A158" s="157" t="s">
        <v>322</v>
      </c>
      <c r="B158" s="119" t="s">
        <v>31</v>
      </c>
      <c r="C158" s="131" t="s">
        <v>323</v>
      </c>
      <c r="D158" s="17" t="s">
        <v>32</v>
      </c>
      <c r="E158" s="131" t="s">
        <v>10</v>
      </c>
      <c r="F158" s="131">
        <v>24</v>
      </c>
      <c r="G158" s="131">
        <v>1</v>
      </c>
    </row>
    <row r="159" spans="1:7" ht="15" customHeight="1" x14ac:dyDescent="0.25">
      <c r="A159" s="163" t="s">
        <v>323</v>
      </c>
      <c r="B159" s="167" t="s">
        <v>57</v>
      </c>
      <c r="C159" s="64" t="s">
        <v>324</v>
      </c>
      <c r="D159" s="76" t="s">
        <v>310</v>
      </c>
      <c r="E159" s="64" t="s">
        <v>19</v>
      </c>
      <c r="F159" s="131">
        <v>16</v>
      </c>
      <c r="G159" s="131">
        <v>1</v>
      </c>
    </row>
    <row r="160" spans="1:7" ht="15" customHeight="1" x14ac:dyDescent="0.25">
      <c r="A160" s="187"/>
      <c r="B160" s="183"/>
      <c r="C160" s="64" t="s">
        <v>325</v>
      </c>
      <c r="D160" s="78" t="s">
        <v>311</v>
      </c>
      <c r="E160" s="64" t="s">
        <v>19</v>
      </c>
      <c r="F160" s="131">
        <v>16</v>
      </c>
      <c r="G160" s="131">
        <v>1</v>
      </c>
    </row>
    <row r="161" spans="1:7" ht="15" customHeight="1" x14ac:dyDescent="0.25">
      <c r="A161" s="162" t="s">
        <v>324</v>
      </c>
      <c r="B161" s="120" t="s">
        <v>65</v>
      </c>
      <c r="C161" s="95" t="s">
        <v>326</v>
      </c>
      <c r="D161" s="97" t="s">
        <v>284</v>
      </c>
      <c r="E161" s="95" t="s">
        <v>10</v>
      </c>
      <c r="F161" s="95">
        <v>24</v>
      </c>
      <c r="G161" s="95">
        <v>1</v>
      </c>
    </row>
    <row r="162" spans="1:7" ht="15" customHeight="1" x14ac:dyDescent="0.25">
      <c r="A162" s="184"/>
      <c r="B162" s="184"/>
      <c r="C162" s="184"/>
      <c r="D162" s="23" t="s">
        <v>14</v>
      </c>
      <c r="E162" s="71"/>
      <c r="F162" s="67">
        <f>SUM(F156:F161)</f>
        <v>128</v>
      </c>
      <c r="G162" s="67">
        <f>SUM(G156:G161)</f>
        <v>6</v>
      </c>
    </row>
    <row r="163" spans="1:7" ht="15" customHeight="1" thickBot="1" x14ac:dyDescent="0.3">
      <c r="A163" s="151"/>
      <c r="B163" s="61"/>
      <c r="C163" s="8"/>
      <c r="D163" s="15"/>
      <c r="E163" s="15"/>
      <c r="F163" s="135"/>
      <c r="G163" s="135"/>
    </row>
    <row r="164" spans="1:7" ht="15" customHeight="1" thickBot="1" x14ac:dyDescent="0.3">
      <c r="A164" s="3" t="s">
        <v>337</v>
      </c>
      <c r="B164" s="57" t="s">
        <v>70</v>
      </c>
      <c r="C164" s="145"/>
      <c r="D164" s="145"/>
      <c r="E164" s="145"/>
      <c r="F164" s="145"/>
      <c r="G164" s="145"/>
    </row>
    <row r="165" spans="1:7" ht="15" customHeight="1" x14ac:dyDescent="0.25">
      <c r="A165" s="145"/>
      <c r="B165" s="60" t="s">
        <v>221</v>
      </c>
      <c r="C165" s="152"/>
      <c r="D165" s="4"/>
      <c r="E165" s="4"/>
      <c r="F165" s="4"/>
      <c r="G165" s="4"/>
    </row>
    <row r="166" spans="1:7" ht="15.75" customHeight="1" x14ac:dyDescent="0.25">
      <c r="A166" s="145"/>
      <c r="B166" s="219" t="s">
        <v>197</v>
      </c>
      <c r="C166" s="219"/>
      <c r="D166" s="4"/>
      <c r="E166" s="4"/>
      <c r="F166" s="4"/>
      <c r="G166" s="4"/>
    </row>
    <row r="167" spans="1:7" ht="15" customHeight="1" x14ac:dyDescent="0.25">
      <c r="A167" s="132" t="s">
        <v>321</v>
      </c>
      <c r="B167" s="132" t="s">
        <v>7</v>
      </c>
      <c r="C167" s="131" t="s">
        <v>321</v>
      </c>
      <c r="D167" s="87" t="s">
        <v>9</v>
      </c>
      <c r="E167" s="131" t="s">
        <v>10</v>
      </c>
      <c r="F167" s="131">
        <v>20</v>
      </c>
      <c r="G167" s="131">
        <v>1</v>
      </c>
    </row>
    <row r="168" spans="1:7" ht="15" customHeight="1" x14ac:dyDescent="0.25">
      <c r="A168" s="167" t="s">
        <v>322</v>
      </c>
      <c r="B168" s="167" t="s">
        <v>31</v>
      </c>
      <c r="C168" s="131" t="s">
        <v>322</v>
      </c>
      <c r="D168" s="87" t="s">
        <v>34</v>
      </c>
      <c r="E168" s="131" t="s">
        <v>10</v>
      </c>
      <c r="F168" s="131">
        <v>24</v>
      </c>
      <c r="G168" s="131">
        <v>1</v>
      </c>
    </row>
    <row r="169" spans="1:7" ht="15" customHeight="1" x14ac:dyDescent="0.25">
      <c r="A169" s="168"/>
      <c r="B169" s="168"/>
      <c r="C169" s="131" t="s">
        <v>323</v>
      </c>
      <c r="D169" s="87" t="s">
        <v>286</v>
      </c>
      <c r="E169" s="131" t="s">
        <v>10</v>
      </c>
      <c r="F169" s="131">
        <v>24</v>
      </c>
      <c r="G169" s="131">
        <v>1</v>
      </c>
    </row>
    <row r="170" spans="1:7" ht="15" customHeight="1" x14ac:dyDescent="0.25">
      <c r="A170" s="167" t="s">
        <v>323</v>
      </c>
      <c r="B170" s="167" t="s">
        <v>41</v>
      </c>
      <c r="C170" s="131" t="s">
        <v>324</v>
      </c>
      <c r="D170" s="87" t="s">
        <v>45</v>
      </c>
      <c r="E170" s="131" t="s">
        <v>10</v>
      </c>
      <c r="F170" s="131">
        <v>24</v>
      </c>
      <c r="G170" s="131">
        <v>1</v>
      </c>
    </row>
    <row r="171" spans="1:7" ht="15" customHeight="1" x14ac:dyDescent="0.25">
      <c r="A171" s="237"/>
      <c r="B171" s="186"/>
      <c r="C171" s="64" t="s">
        <v>325</v>
      </c>
      <c r="D171" s="78" t="s">
        <v>289</v>
      </c>
      <c r="E171" s="128" t="s">
        <v>19</v>
      </c>
      <c r="F171" s="128">
        <v>12</v>
      </c>
      <c r="G171" s="128">
        <v>0.5</v>
      </c>
    </row>
    <row r="172" spans="1:7" ht="15" customHeight="1" x14ac:dyDescent="0.25">
      <c r="A172" s="222"/>
      <c r="B172" s="168"/>
      <c r="C172" s="131" t="s">
        <v>326</v>
      </c>
      <c r="D172" s="87" t="s">
        <v>317</v>
      </c>
      <c r="E172" s="128" t="s">
        <v>19</v>
      </c>
      <c r="F172" s="128">
        <v>12</v>
      </c>
      <c r="G172" s="128">
        <v>0.5</v>
      </c>
    </row>
    <row r="173" spans="1:7" ht="15" customHeight="1" x14ac:dyDescent="0.25">
      <c r="A173" s="134" t="s">
        <v>414</v>
      </c>
      <c r="B173" s="134" t="s">
        <v>53</v>
      </c>
      <c r="C173" s="131" t="s">
        <v>327</v>
      </c>
      <c r="D173" s="87" t="s">
        <v>55</v>
      </c>
      <c r="E173" s="131" t="s">
        <v>19</v>
      </c>
      <c r="F173" s="131">
        <v>24</v>
      </c>
      <c r="G173" s="131">
        <v>1</v>
      </c>
    </row>
    <row r="174" spans="1:7" ht="15.75" customHeight="1" thickBot="1" x14ac:dyDescent="0.3">
      <c r="A174" s="184"/>
      <c r="B174" s="184"/>
      <c r="C174" s="184"/>
      <c r="D174" s="23" t="s">
        <v>14</v>
      </c>
      <c r="E174" s="19"/>
      <c r="F174" s="19">
        <f>SUM(F167:F173)</f>
        <v>140</v>
      </c>
      <c r="G174" s="19">
        <f>SUM(G167:G173)</f>
        <v>6</v>
      </c>
    </row>
    <row r="175" spans="1:7" ht="15" customHeight="1" thickBot="1" x14ac:dyDescent="0.3">
      <c r="A175" s="3" t="s">
        <v>338</v>
      </c>
      <c r="B175" s="57" t="s">
        <v>71</v>
      </c>
      <c r="C175" s="145"/>
      <c r="D175" s="145"/>
      <c r="E175" s="145"/>
      <c r="F175" s="145"/>
      <c r="G175" s="145"/>
    </row>
    <row r="176" spans="1:7" ht="15" customHeight="1" x14ac:dyDescent="0.25">
      <c r="A176" s="145"/>
      <c r="B176" s="57" t="s">
        <v>177</v>
      </c>
      <c r="C176" s="145"/>
      <c r="D176" s="4"/>
      <c r="E176" s="4"/>
      <c r="F176" s="4"/>
      <c r="G176" s="4"/>
    </row>
    <row r="177" spans="1:87" ht="15.75" customHeight="1" x14ac:dyDescent="0.25">
      <c r="A177" s="145"/>
      <c r="B177" s="58" t="s">
        <v>198</v>
      </c>
      <c r="C177" s="145"/>
      <c r="D177" s="4"/>
      <c r="E177" s="4"/>
      <c r="F177" s="4"/>
      <c r="G177" s="4"/>
    </row>
    <row r="178" spans="1:87" x14ac:dyDescent="0.25">
      <c r="A178" s="125" t="s">
        <v>321</v>
      </c>
      <c r="B178" s="133" t="s">
        <v>31</v>
      </c>
      <c r="C178" s="131" t="s">
        <v>321</v>
      </c>
      <c r="D178" s="87" t="s">
        <v>32</v>
      </c>
      <c r="E178" s="131" t="s">
        <v>10</v>
      </c>
      <c r="F178" s="131">
        <v>16</v>
      </c>
      <c r="G178" s="131">
        <v>1</v>
      </c>
    </row>
    <row r="179" spans="1:87" x14ac:dyDescent="0.25">
      <c r="A179" s="131" t="s">
        <v>322</v>
      </c>
      <c r="B179" s="129" t="s">
        <v>26</v>
      </c>
      <c r="C179" s="131" t="s">
        <v>322</v>
      </c>
      <c r="D179" s="87" t="s">
        <v>427</v>
      </c>
      <c r="E179" s="131" t="s">
        <v>10</v>
      </c>
      <c r="F179" s="131">
        <v>16</v>
      </c>
      <c r="G179" s="131">
        <v>1</v>
      </c>
    </row>
    <row r="180" spans="1:87" ht="15" customHeight="1" x14ac:dyDescent="0.25">
      <c r="A180" s="184"/>
      <c r="B180" s="184"/>
      <c r="C180" s="184"/>
      <c r="D180" s="20" t="s">
        <v>14</v>
      </c>
      <c r="E180" s="19"/>
      <c r="F180" s="19">
        <f>SUM(F178:F179)</f>
        <v>32</v>
      </c>
      <c r="G180" s="19">
        <f>SUM(G178:G179)</f>
        <v>2</v>
      </c>
    </row>
    <row r="181" spans="1:87" ht="15" customHeight="1" thickBot="1" x14ac:dyDescent="0.3">
      <c r="A181" s="145"/>
      <c r="B181" s="61"/>
      <c r="C181" s="8"/>
      <c r="D181" s="15"/>
      <c r="E181" s="15"/>
      <c r="F181" s="4"/>
      <c r="G181" s="4"/>
    </row>
    <row r="182" spans="1:87" ht="15" customHeight="1" thickBot="1" x14ac:dyDescent="0.3">
      <c r="A182" s="3" t="s">
        <v>339</v>
      </c>
      <c r="B182" s="57" t="s">
        <v>73</v>
      </c>
      <c r="C182" s="145"/>
      <c r="E182" s="145"/>
      <c r="F182" s="145"/>
      <c r="G182" s="145"/>
    </row>
    <row r="183" spans="1:87" ht="15" customHeight="1" x14ac:dyDescent="0.25">
      <c r="A183" s="145"/>
      <c r="B183" s="57" t="s">
        <v>222</v>
      </c>
      <c r="C183" s="145"/>
      <c r="D183" s="145"/>
      <c r="E183" s="4"/>
      <c r="F183" s="4"/>
      <c r="G183" s="4"/>
    </row>
    <row r="184" spans="1:87" ht="15.75" customHeight="1" x14ac:dyDescent="0.25">
      <c r="A184" s="145"/>
      <c r="B184" s="61" t="s">
        <v>74</v>
      </c>
      <c r="C184" s="145"/>
      <c r="D184" s="4"/>
      <c r="E184" s="4"/>
      <c r="F184" s="4"/>
      <c r="G184" s="4"/>
    </row>
    <row r="185" spans="1:87" s="1" customFormat="1" ht="12.75" customHeight="1" x14ac:dyDescent="0.25">
      <c r="A185" s="131" t="s">
        <v>321</v>
      </c>
      <c r="B185" s="129" t="s">
        <v>7</v>
      </c>
      <c r="C185" s="131" t="s">
        <v>321</v>
      </c>
      <c r="D185" s="5" t="s">
        <v>9</v>
      </c>
      <c r="E185" s="131" t="s">
        <v>10</v>
      </c>
      <c r="F185" s="131">
        <v>16</v>
      </c>
      <c r="G185" s="131">
        <v>1</v>
      </c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</row>
    <row r="186" spans="1:87" ht="15" customHeight="1" x14ac:dyDescent="0.25">
      <c r="A186" s="184"/>
      <c r="B186" s="184"/>
      <c r="C186" s="184"/>
      <c r="D186" s="20" t="s">
        <v>14</v>
      </c>
      <c r="E186" s="19"/>
      <c r="F186" s="19">
        <f>SUM(F185:F185)</f>
        <v>16</v>
      </c>
      <c r="G186" s="19">
        <f>SUM(G185:G185)</f>
        <v>1</v>
      </c>
    </row>
    <row r="187" spans="1:87" ht="14.4" thickBot="1" x14ac:dyDescent="0.3">
      <c r="A187" s="151"/>
      <c r="B187" s="58"/>
      <c r="C187" s="145"/>
      <c r="D187" s="145"/>
      <c r="E187" s="145"/>
      <c r="F187" s="145"/>
      <c r="G187" s="145"/>
    </row>
    <row r="188" spans="1:87" ht="15" customHeight="1" thickBot="1" x14ac:dyDescent="0.3">
      <c r="A188" s="3" t="s">
        <v>340</v>
      </c>
      <c r="B188" s="57" t="s">
        <v>73</v>
      </c>
      <c r="C188" s="145"/>
      <c r="D188" s="145"/>
      <c r="E188" s="4"/>
      <c r="F188" s="4"/>
      <c r="G188" s="4"/>
    </row>
    <row r="189" spans="1:87" ht="15" customHeight="1" x14ac:dyDescent="0.25">
      <c r="A189" s="145"/>
      <c r="B189" s="60" t="s">
        <v>223</v>
      </c>
      <c r="C189" s="145"/>
      <c r="D189" s="4"/>
      <c r="E189" s="4"/>
      <c r="F189" s="4"/>
      <c r="G189" s="4"/>
    </row>
    <row r="190" spans="1:87" ht="15.75" customHeight="1" x14ac:dyDescent="0.25">
      <c r="A190" s="145"/>
      <c r="B190" s="61" t="s">
        <v>178</v>
      </c>
      <c r="C190" s="145"/>
      <c r="D190" s="4"/>
      <c r="E190" s="4"/>
      <c r="F190" s="4"/>
      <c r="G190" s="4"/>
    </row>
    <row r="191" spans="1:87" ht="28.5" customHeight="1" x14ac:dyDescent="0.25">
      <c r="A191" s="163" t="s">
        <v>321</v>
      </c>
      <c r="B191" s="167" t="s">
        <v>41</v>
      </c>
      <c r="C191" s="131" t="s">
        <v>321</v>
      </c>
      <c r="D191" s="5" t="s">
        <v>280</v>
      </c>
      <c r="E191" s="131" t="s">
        <v>10</v>
      </c>
      <c r="F191" s="131">
        <v>24</v>
      </c>
      <c r="G191" s="131">
        <v>1</v>
      </c>
    </row>
    <row r="192" spans="1:87" ht="21.75" customHeight="1" x14ac:dyDescent="0.25">
      <c r="A192" s="185"/>
      <c r="B192" s="186"/>
      <c r="C192" s="125" t="s">
        <v>322</v>
      </c>
      <c r="D192" s="159" t="s">
        <v>43</v>
      </c>
      <c r="E192" s="125" t="s">
        <v>19</v>
      </c>
      <c r="F192" s="125">
        <v>16</v>
      </c>
      <c r="G192" s="125">
        <v>1</v>
      </c>
    </row>
    <row r="193" spans="1:87" x14ac:dyDescent="0.25">
      <c r="A193" s="163" t="s">
        <v>322</v>
      </c>
      <c r="B193" s="177" t="s">
        <v>26</v>
      </c>
      <c r="C193" s="131" t="s">
        <v>323</v>
      </c>
      <c r="D193" s="5" t="s">
        <v>264</v>
      </c>
      <c r="E193" s="131" t="s">
        <v>10</v>
      </c>
      <c r="F193" s="131">
        <v>24</v>
      </c>
      <c r="G193" s="131">
        <v>1</v>
      </c>
    </row>
    <row r="194" spans="1:87" x14ac:dyDescent="0.25">
      <c r="A194" s="187"/>
      <c r="B194" s="174"/>
      <c r="C194" s="125" t="s">
        <v>324</v>
      </c>
      <c r="D194" s="159" t="s">
        <v>419</v>
      </c>
      <c r="E194" s="125" t="s">
        <v>19</v>
      </c>
      <c r="F194" s="125">
        <v>16</v>
      </c>
      <c r="G194" s="125">
        <v>1</v>
      </c>
    </row>
    <row r="195" spans="1:87" ht="15" customHeight="1" x14ac:dyDescent="0.25">
      <c r="A195" s="127" t="s">
        <v>323</v>
      </c>
      <c r="B195" s="136" t="s">
        <v>31</v>
      </c>
      <c r="C195" s="127" t="s">
        <v>325</v>
      </c>
      <c r="D195" s="133" t="s">
        <v>300</v>
      </c>
      <c r="E195" s="128" t="s">
        <v>10</v>
      </c>
      <c r="F195" s="125">
        <v>24</v>
      </c>
      <c r="G195" s="125">
        <v>1</v>
      </c>
    </row>
    <row r="196" spans="1:87" s="22" customFormat="1" x14ac:dyDescent="0.25">
      <c r="A196" s="235" t="s">
        <v>324</v>
      </c>
      <c r="B196" s="236" t="s">
        <v>57</v>
      </c>
      <c r="C196" s="125" t="s">
        <v>326</v>
      </c>
      <c r="D196" s="85" t="s">
        <v>58</v>
      </c>
      <c r="E196" s="157" t="s">
        <v>10</v>
      </c>
      <c r="F196" s="157">
        <v>24</v>
      </c>
      <c r="G196" s="157">
        <v>1</v>
      </c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92"/>
      <c r="BD196" s="92"/>
      <c r="BE196" s="92"/>
      <c r="BF196" s="92"/>
      <c r="BG196" s="92"/>
      <c r="BH196" s="92"/>
      <c r="BI196" s="92"/>
      <c r="BJ196" s="92"/>
      <c r="BK196" s="92"/>
      <c r="BL196" s="92"/>
      <c r="BM196" s="92"/>
      <c r="BN196" s="92"/>
      <c r="BO196" s="92"/>
      <c r="BP196" s="92"/>
      <c r="BQ196" s="92"/>
      <c r="BR196" s="92"/>
      <c r="BS196" s="92"/>
      <c r="BT196" s="92"/>
      <c r="BU196" s="92"/>
      <c r="BV196" s="92"/>
      <c r="BW196" s="92"/>
      <c r="BX196" s="92"/>
      <c r="BY196" s="92"/>
      <c r="BZ196" s="92"/>
      <c r="CA196" s="92"/>
      <c r="CB196" s="92"/>
      <c r="CC196" s="92"/>
      <c r="CD196" s="92"/>
      <c r="CE196" s="92"/>
      <c r="CF196" s="92"/>
      <c r="CG196" s="92"/>
      <c r="CH196" s="92"/>
      <c r="CI196" s="92"/>
    </row>
    <row r="197" spans="1:87" s="22" customFormat="1" x14ac:dyDescent="0.25">
      <c r="A197" s="235"/>
      <c r="B197" s="236"/>
      <c r="C197" s="99" t="s">
        <v>327</v>
      </c>
      <c r="D197" s="98" t="s">
        <v>60</v>
      </c>
      <c r="E197" s="128" t="s">
        <v>19</v>
      </c>
      <c r="F197" s="157">
        <v>12</v>
      </c>
      <c r="G197" s="157">
        <v>0.5</v>
      </c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92"/>
      <c r="BE197" s="92"/>
      <c r="BF197" s="92"/>
      <c r="BG197" s="92"/>
      <c r="BH197" s="92"/>
      <c r="BI197" s="92"/>
      <c r="BJ197" s="92"/>
      <c r="BK197" s="92"/>
      <c r="BL197" s="92"/>
      <c r="BM197" s="92"/>
      <c r="BN197" s="92"/>
      <c r="BO197" s="92"/>
      <c r="BP197" s="92"/>
      <c r="BQ197" s="92"/>
      <c r="BR197" s="92"/>
      <c r="BS197" s="92"/>
      <c r="BT197" s="92"/>
      <c r="BU197" s="92"/>
      <c r="BV197" s="92"/>
      <c r="BW197" s="92"/>
      <c r="BX197" s="92"/>
      <c r="BY197" s="92"/>
      <c r="BZ197" s="92"/>
      <c r="CA197" s="92"/>
      <c r="CB197" s="92"/>
      <c r="CC197" s="92"/>
      <c r="CD197" s="92"/>
      <c r="CE197" s="92"/>
      <c r="CF197" s="92"/>
      <c r="CG197" s="92"/>
      <c r="CH197" s="92"/>
      <c r="CI197" s="92"/>
    </row>
    <row r="198" spans="1:87" s="22" customFormat="1" x14ac:dyDescent="0.25">
      <c r="A198" s="235"/>
      <c r="B198" s="236"/>
      <c r="C198" s="99" t="s">
        <v>328</v>
      </c>
      <c r="D198" s="101" t="s">
        <v>59</v>
      </c>
      <c r="E198" s="128" t="s">
        <v>19</v>
      </c>
      <c r="F198" s="157">
        <v>12</v>
      </c>
      <c r="G198" s="157">
        <v>0.5</v>
      </c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92"/>
      <c r="BE198" s="92"/>
      <c r="BF198" s="92"/>
      <c r="BG198" s="92"/>
      <c r="BH198" s="92"/>
      <c r="BI198" s="92"/>
      <c r="BJ198" s="92"/>
      <c r="BK198" s="92"/>
      <c r="BL198" s="92"/>
      <c r="BM198" s="92"/>
      <c r="BN198" s="92"/>
      <c r="BO198" s="92"/>
      <c r="BP198" s="92"/>
      <c r="BQ198" s="92"/>
      <c r="BR198" s="92"/>
      <c r="BS198" s="92"/>
      <c r="BT198" s="92"/>
      <c r="BU198" s="92"/>
      <c r="BV198" s="92"/>
      <c r="BW198" s="92"/>
      <c r="BX198" s="92"/>
      <c r="BY198" s="92"/>
      <c r="BZ198" s="92"/>
      <c r="CA198" s="92"/>
      <c r="CB198" s="92"/>
      <c r="CC198" s="92"/>
      <c r="CD198" s="92"/>
      <c r="CE198" s="92"/>
      <c r="CF198" s="92"/>
      <c r="CG198" s="92"/>
      <c r="CH198" s="92"/>
      <c r="CI198" s="92"/>
    </row>
    <row r="199" spans="1:87" ht="15" customHeight="1" thickBot="1" x14ac:dyDescent="0.3">
      <c r="A199" s="184"/>
      <c r="B199" s="184"/>
      <c r="C199" s="184"/>
      <c r="D199" s="23" t="s">
        <v>14</v>
      </c>
      <c r="E199" s="44"/>
      <c r="F199" s="11">
        <f>SUM(F191:F198)</f>
        <v>152</v>
      </c>
      <c r="G199" s="11">
        <f>SUM(G191:G198)</f>
        <v>7</v>
      </c>
    </row>
    <row r="200" spans="1:87" ht="15" customHeight="1" thickBot="1" x14ac:dyDescent="0.3">
      <c r="A200" s="3" t="s">
        <v>341</v>
      </c>
      <c r="B200" s="57" t="s">
        <v>75</v>
      </c>
      <c r="C200" s="145"/>
      <c r="D200" s="145"/>
      <c r="E200" s="145"/>
      <c r="F200" s="145"/>
      <c r="G200" s="145"/>
    </row>
    <row r="201" spans="1:87" ht="15" customHeight="1" x14ac:dyDescent="0.25">
      <c r="A201" s="145"/>
      <c r="B201" s="57" t="s">
        <v>224</v>
      </c>
      <c r="C201" s="145"/>
      <c r="D201" s="4"/>
      <c r="E201" s="4"/>
      <c r="F201" s="4"/>
      <c r="G201" s="4"/>
    </row>
    <row r="202" spans="1:87" ht="15.75" customHeight="1" x14ac:dyDescent="0.25">
      <c r="A202" s="145"/>
      <c r="B202" s="58" t="s">
        <v>76</v>
      </c>
      <c r="C202" s="145"/>
      <c r="D202" s="4"/>
      <c r="E202" s="4"/>
      <c r="F202" s="4"/>
      <c r="G202" s="4"/>
    </row>
    <row r="203" spans="1:87" ht="15" customHeight="1" x14ac:dyDescent="0.25">
      <c r="A203" s="180" t="s">
        <v>321</v>
      </c>
      <c r="B203" s="181" t="s">
        <v>7</v>
      </c>
      <c r="C203" s="131" t="s">
        <v>321</v>
      </c>
      <c r="D203" s="87" t="s">
        <v>9</v>
      </c>
      <c r="E203" s="131" t="s">
        <v>10</v>
      </c>
      <c r="F203" s="131">
        <v>32</v>
      </c>
      <c r="G203" s="131">
        <v>2</v>
      </c>
    </row>
    <row r="204" spans="1:87" ht="15" customHeight="1" x14ac:dyDescent="0.25">
      <c r="A204" s="180"/>
      <c r="B204" s="181"/>
      <c r="C204" s="131" t="s">
        <v>322</v>
      </c>
      <c r="D204" s="87" t="s">
        <v>11</v>
      </c>
      <c r="E204" s="131" t="s">
        <v>10</v>
      </c>
      <c r="F204" s="131">
        <v>32</v>
      </c>
      <c r="G204" s="131">
        <v>2</v>
      </c>
    </row>
    <row r="205" spans="1:87" ht="15" customHeight="1" x14ac:dyDescent="0.25">
      <c r="A205" s="184"/>
      <c r="B205" s="184"/>
      <c r="C205" s="184"/>
      <c r="D205" s="23" t="s">
        <v>14</v>
      </c>
      <c r="E205" s="11"/>
      <c r="F205" s="11">
        <f>SUM(F203:F204)</f>
        <v>64</v>
      </c>
      <c r="G205" s="11">
        <f>SUM(G203:G204)</f>
        <v>4</v>
      </c>
    </row>
    <row r="206" spans="1:87" ht="15" customHeight="1" thickBot="1" x14ac:dyDescent="0.3">
      <c r="A206" s="145"/>
      <c r="B206" s="58"/>
      <c r="C206" s="145"/>
      <c r="D206" s="4"/>
      <c r="E206" s="4"/>
      <c r="F206" s="4"/>
      <c r="G206" s="4"/>
    </row>
    <row r="207" spans="1:87" ht="15" customHeight="1" thickBot="1" x14ac:dyDescent="0.3">
      <c r="A207" s="3" t="s">
        <v>342</v>
      </c>
      <c r="B207" s="57" t="s">
        <v>75</v>
      </c>
      <c r="C207" s="145"/>
      <c r="D207" s="145"/>
      <c r="E207" s="4"/>
      <c r="F207" s="4"/>
      <c r="G207" s="4"/>
    </row>
    <row r="208" spans="1:87" ht="15" customHeight="1" x14ac:dyDescent="0.25">
      <c r="A208" s="145"/>
      <c r="B208" s="57" t="s">
        <v>179</v>
      </c>
      <c r="C208" s="145"/>
      <c r="D208" s="4"/>
      <c r="E208" s="4"/>
      <c r="F208" s="4"/>
      <c r="G208" s="4"/>
    </row>
    <row r="209" spans="1:87" ht="15.75" customHeight="1" x14ac:dyDescent="0.25">
      <c r="A209" s="145"/>
      <c r="B209" s="58" t="s">
        <v>77</v>
      </c>
      <c r="C209" s="145"/>
      <c r="D209" s="4"/>
      <c r="E209" s="4"/>
      <c r="F209" s="4"/>
      <c r="G209" s="4"/>
    </row>
    <row r="210" spans="1:87" ht="20.25" customHeight="1" x14ac:dyDescent="0.25">
      <c r="A210" s="180" t="s">
        <v>321</v>
      </c>
      <c r="B210" s="176" t="s">
        <v>26</v>
      </c>
      <c r="C210" s="131" t="s">
        <v>321</v>
      </c>
      <c r="D210" s="5" t="s">
        <v>264</v>
      </c>
      <c r="E210" s="131" t="s">
        <v>10</v>
      </c>
      <c r="F210" s="131">
        <v>24</v>
      </c>
      <c r="G210" s="131">
        <v>1</v>
      </c>
    </row>
    <row r="211" spans="1:87" ht="15" customHeight="1" x14ac:dyDescent="0.25">
      <c r="A211" s="180"/>
      <c r="B211" s="176"/>
      <c r="C211" s="131" t="s">
        <v>322</v>
      </c>
      <c r="D211" s="5" t="s">
        <v>28</v>
      </c>
      <c r="E211" s="131" t="s">
        <v>10</v>
      </c>
      <c r="F211" s="131">
        <v>24</v>
      </c>
      <c r="G211" s="131">
        <v>1</v>
      </c>
    </row>
    <row r="212" spans="1:87" ht="15" customHeight="1" x14ac:dyDescent="0.25">
      <c r="A212" s="180"/>
      <c r="B212" s="176"/>
      <c r="C212" s="131" t="s">
        <v>323</v>
      </c>
      <c r="D212" s="5" t="s">
        <v>27</v>
      </c>
      <c r="E212" s="131" t="s">
        <v>10</v>
      </c>
      <c r="F212" s="131">
        <v>24</v>
      </c>
      <c r="G212" s="131">
        <v>1</v>
      </c>
    </row>
    <row r="213" spans="1:87" ht="15" customHeight="1" x14ac:dyDescent="0.25">
      <c r="A213" s="180"/>
      <c r="B213" s="176"/>
      <c r="C213" s="131" t="s">
        <v>324</v>
      </c>
      <c r="D213" s="5" t="s">
        <v>279</v>
      </c>
      <c r="E213" s="131" t="s">
        <v>19</v>
      </c>
      <c r="F213" s="131">
        <v>12</v>
      </c>
      <c r="G213" s="131">
        <v>0.5</v>
      </c>
    </row>
    <row r="214" spans="1:87" ht="20.25" customHeight="1" x14ac:dyDescent="0.25">
      <c r="A214" s="180"/>
      <c r="B214" s="176"/>
      <c r="C214" s="64" t="s">
        <v>325</v>
      </c>
      <c r="D214" s="76" t="s">
        <v>299</v>
      </c>
      <c r="E214" s="131" t="s">
        <v>19</v>
      </c>
      <c r="F214" s="131">
        <v>12</v>
      </c>
      <c r="G214" s="131">
        <v>0.5</v>
      </c>
    </row>
    <row r="215" spans="1:87" ht="15" customHeight="1" x14ac:dyDescent="0.25">
      <c r="A215" s="184"/>
      <c r="B215" s="184"/>
      <c r="C215" s="184"/>
      <c r="D215" s="20" t="s">
        <v>14</v>
      </c>
      <c r="E215" s="19"/>
      <c r="F215" s="19">
        <f>SUM(F210:F214)</f>
        <v>96</v>
      </c>
      <c r="G215" s="19">
        <f>SUM(G210:G214)</f>
        <v>4</v>
      </c>
    </row>
    <row r="216" spans="1:87" s="1" customFormat="1" ht="15" customHeight="1" thickBot="1" x14ac:dyDescent="0.3">
      <c r="A216" s="151"/>
      <c r="B216" s="58"/>
      <c r="C216" s="151"/>
      <c r="D216" s="4"/>
      <c r="E216" s="4"/>
      <c r="F216" s="4"/>
      <c r="G216" s="4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</row>
    <row r="217" spans="1:87" s="1" customFormat="1" ht="15" customHeight="1" thickBot="1" x14ac:dyDescent="0.3">
      <c r="A217" s="3" t="s">
        <v>343</v>
      </c>
      <c r="B217" s="57" t="s">
        <v>75</v>
      </c>
      <c r="C217" s="145"/>
      <c r="D217" s="145"/>
      <c r="E217" s="4"/>
      <c r="F217" s="4"/>
      <c r="G217" s="4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</row>
    <row r="218" spans="1:87" s="1" customFormat="1" ht="15" customHeight="1" x14ac:dyDescent="0.25">
      <c r="A218" s="145"/>
      <c r="B218" s="57" t="s">
        <v>170</v>
      </c>
      <c r="C218" s="145"/>
      <c r="D218" s="4"/>
      <c r="E218" s="4"/>
      <c r="F218" s="4"/>
      <c r="G218" s="4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</row>
    <row r="219" spans="1:87" s="1" customFormat="1" ht="15.75" customHeight="1" x14ac:dyDescent="0.25">
      <c r="A219" s="145"/>
      <c r="B219" s="58" t="s">
        <v>77</v>
      </c>
      <c r="C219" s="145"/>
      <c r="D219" s="4"/>
      <c r="E219" s="4"/>
      <c r="F219" s="4"/>
      <c r="G219" s="4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</row>
    <row r="220" spans="1:87" s="1" customFormat="1" ht="18" customHeight="1" x14ac:dyDescent="0.25">
      <c r="A220" s="163" t="s">
        <v>321</v>
      </c>
      <c r="B220" s="167" t="s">
        <v>41</v>
      </c>
      <c r="C220" s="131" t="s">
        <v>321</v>
      </c>
      <c r="D220" s="5" t="s">
        <v>281</v>
      </c>
      <c r="E220" s="131" t="s">
        <v>10</v>
      </c>
      <c r="F220" s="131">
        <v>24</v>
      </c>
      <c r="G220" s="131">
        <v>1</v>
      </c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</row>
    <row r="221" spans="1:87" s="1" customFormat="1" ht="18" customHeight="1" x14ac:dyDescent="0.25">
      <c r="A221" s="217"/>
      <c r="B221" s="186"/>
      <c r="C221" s="64" t="s">
        <v>322</v>
      </c>
      <c r="D221" s="76" t="s">
        <v>289</v>
      </c>
      <c r="E221" s="128" t="s">
        <v>19</v>
      </c>
      <c r="F221" s="128">
        <v>24</v>
      </c>
      <c r="G221" s="128">
        <v>1</v>
      </c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</row>
    <row r="222" spans="1:87" s="1" customFormat="1" ht="19.5" customHeight="1" x14ac:dyDescent="0.25">
      <c r="A222" s="131" t="s">
        <v>322</v>
      </c>
      <c r="B222" s="132" t="s">
        <v>46</v>
      </c>
      <c r="C222" s="128" t="s">
        <v>323</v>
      </c>
      <c r="D222" s="5" t="s">
        <v>47</v>
      </c>
      <c r="E222" s="131" t="s">
        <v>10</v>
      </c>
      <c r="F222" s="131">
        <v>24</v>
      </c>
      <c r="G222" s="131">
        <v>1</v>
      </c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</row>
    <row r="223" spans="1:87" s="1" customFormat="1" ht="15" customHeight="1" x14ac:dyDescent="0.25">
      <c r="A223" s="131" t="s">
        <v>323</v>
      </c>
      <c r="B223" s="129" t="s">
        <v>63</v>
      </c>
      <c r="C223" s="131" t="s">
        <v>324</v>
      </c>
      <c r="D223" s="5" t="s">
        <v>287</v>
      </c>
      <c r="E223" s="131" t="s">
        <v>10</v>
      </c>
      <c r="F223" s="131">
        <v>24</v>
      </c>
      <c r="G223" s="131">
        <v>1</v>
      </c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</row>
    <row r="224" spans="1:87" s="1" customFormat="1" ht="15" customHeight="1" x14ac:dyDescent="0.25">
      <c r="A224" s="184"/>
      <c r="B224" s="184"/>
      <c r="C224" s="184"/>
      <c r="D224" s="23" t="s">
        <v>14</v>
      </c>
      <c r="E224" s="11"/>
      <c r="F224" s="11">
        <f>SUM(F220:F223)</f>
        <v>96</v>
      </c>
      <c r="G224" s="11">
        <f>SUM(G220:G223)</f>
        <v>4</v>
      </c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</row>
    <row r="225" spans="1:87" s="1" customFormat="1" ht="15" customHeight="1" thickBot="1" x14ac:dyDescent="0.3">
      <c r="A225" s="145"/>
      <c r="B225" s="58"/>
      <c r="C225" s="145"/>
      <c r="D225" s="4"/>
      <c r="E225" s="4"/>
      <c r="F225" s="4"/>
      <c r="G225" s="4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</row>
    <row r="226" spans="1:87" ht="15" customHeight="1" thickBot="1" x14ac:dyDescent="0.3">
      <c r="A226" s="3" t="s">
        <v>344</v>
      </c>
      <c r="B226" s="57" t="s">
        <v>75</v>
      </c>
      <c r="C226" s="145"/>
      <c r="D226" s="145"/>
      <c r="E226" s="4"/>
      <c r="F226" s="4"/>
      <c r="G226" s="4"/>
    </row>
    <row r="227" spans="1:87" ht="15" customHeight="1" x14ac:dyDescent="0.25">
      <c r="A227" s="145"/>
      <c r="B227" s="60" t="s">
        <v>180</v>
      </c>
      <c r="C227" s="145"/>
      <c r="D227" s="4"/>
      <c r="E227" s="4"/>
      <c r="F227" s="4"/>
      <c r="G227" s="4"/>
    </row>
    <row r="228" spans="1:87" ht="15.75" customHeight="1" x14ac:dyDescent="0.25">
      <c r="A228" s="145"/>
      <c r="B228" s="58" t="s">
        <v>77</v>
      </c>
      <c r="C228" s="145"/>
      <c r="D228" s="4"/>
      <c r="E228" s="4"/>
      <c r="F228" s="4"/>
      <c r="G228" s="4"/>
    </row>
    <row r="229" spans="1:87" ht="15" customHeight="1" x14ac:dyDescent="0.25">
      <c r="A229" s="180" t="s">
        <v>321</v>
      </c>
      <c r="B229" s="181" t="s">
        <v>36</v>
      </c>
      <c r="C229" s="131" t="s">
        <v>321</v>
      </c>
      <c r="D229" s="87" t="s">
        <v>291</v>
      </c>
      <c r="E229" s="131" t="s">
        <v>10</v>
      </c>
      <c r="F229" s="131">
        <v>16</v>
      </c>
      <c r="G229" s="131">
        <v>1</v>
      </c>
    </row>
    <row r="230" spans="1:87" ht="15" customHeight="1" x14ac:dyDescent="0.25">
      <c r="A230" s="180"/>
      <c r="B230" s="181"/>
      <c r="C230" s="131" t="s">
        <v>322</v>
      </c>
      <c r="D230" s="87" t="s">
        <v>37</v>
      </c>
      <c r="E230" s="131" t="s">
        <v>10</v>
      </c>
      <c r="F230" s="131">
        <v>16</v>
      </c>
      <c r="G230" s="131">
        <v>1</v>
      </c>
    </row>
    <row r="231" spans="1:87" ht="15" customHeight="1" x14ac:dyDescent="0.25">
      <c r="A231" s="180"/>
      <c r="B231" s="181"/>
      <c r="C231" s="131" t="s">
        <v>323</v>
      </c>
      <c r="D231" s="87" t="s">
        <v>38</v>
      </c>
      <c r="E231" s="131" t="s">
        <v>10</v>
      </c>
      <c r="F231" s="131">
        <v>16</v>
      </c>
      <c r="G231" s="131">
        <v>1</v>
      </c>
    </row>
    <row r="232" spans="1:87" ht="15" customHeight="1" x14ac:dyDescent="0.25">
      <c r="A232" s="180"/>
      <c r="B232" s="181"/>
      <c r="C232" s="64" t="s">
        <v>324</v>
      </c>
      <c r="D232" s="78" t="s">
        <v>293</v>
      </c>
      <c r="E232" s="128" t="s">
        <v>19</v>
      </c>
      <c r="F232" s="131">
        <v>16</v>
      </c>
      <c r="G232" s="131">
        <v>1</v>
      </c>
    </row>
    <row r="233" spans="1:87" ht="15" customHeight="1" x14ac:dyDescent="0.25">
      <c r="A233" s="180"/>
      <c r="B233" s="181"/>
      <c r="C233" s="128" t="s">
        <v>325</v>
      </c>
      <c r="D233" s="129" t="s">
        <v>39</v>
      </c>
      <c r="E233" s="128" t="s">
        <v>19</v>
      </c>
      <c r="F233" s="128">
        <v>12</v>
      </c>
      <c r="G233" s="128">
        <v>0.5</v>
      </c>
    </row>
    <row r="234" spans="1:87" ht="15" customHeight="1" x14ac:dyDescent="0.25">
      <c r="A234" s="180"/>
      <c r="B234" s="181"/>
      <c r="C234" s="128" t="s">
        <v>326</v>
      </c>
      <c r="D234" s="129" t="s">
        <v>257</v>
      </c>
      <c r="E234" s="128" t="s">
        <v>19</v>
      </c>
      <c r="F234" s="128">
        <v>12</v>
      </c>
      <c r="G234" s="128">
        <v>0.5</v>
      </c>
    </row>
    <row r="235" spans="1:87" ht="15" customHeight="1" x14ac:dyDescent="0.25">
      <c r="A235" s="184"/>
      <c r="B235" s="184"/>
      <c r="C235" s="184"/>
      <c r="D235" s="23" t="s">
        <v>14</v>
      </c>
      <c r="E235" s="11"/>
      <c r="F235" s="11">
        <f>SUM(F229:F234)</f>
        <v>88</v>
      </c>
      <c r="G235" s="11">
        <f>SUM(G229:G234)</f>
        <v>5</v>
      </c>
    </row>
    <row r="236" spans="1:87" ht="15" customHeight="1" thickBot="1" x14ac:dyDescent="0.3">
      <c r="A236" s="151"/>
      <c r="B236" s="58"/>
      <c r="C236" s="151"/>
      <c r="D236" s="21"/>
      <c r="E236" s="151"/>
      <c r="F236" s="135"/>
      <c r="G236" s="135"/>
    </row>
    <row r="237" spans="1:87" ht="15" customHeight="1" thickBot="1" x14ac:dyDescent="0.3">
      <c r="A237" s="3" t="s">
        <v>345</v>
      </c>
      <c r="B237" s="57" t="s">
        <v>75</v>
      </c>
      <c r="C237" s="145"/>
      <c r="D237" s="145"/>
      <c r="E237" s="4"/>
      <c r="F237" s="4"/>
      <c r="G237" s="4"/>
    </row>
    <row r="238" spans="1:87" ht="15" customHeight="1" x14ac:dyDescent="0.25">
      <c r="A238" s="145"/>
      <c r="B238" s="60" t="s">
        <v>169</v>
      </c>
      <c r="C238" s="145"/>
      <c r="D238" s="4"/>
      <c r="E238" s="4"/>
      <c r="F238" s="4"/>
      <c r="G238" s="4"/>
    </row>
    <row r="239" spans="1:87" ht="15.75" customHeight="1" x14ac:dyDescent="0.25">
      <c r="A239" s="145"/>
      <c r="B239" s="58" t="s">
        <v>79</v>
      </c>
      <c r="C239" s="145"/>
      <c r="D239" s="4"/>
      <c r="E239" s="4"/>
      <c r="F239" s="4"/>
      <c r="G239" s="4"/>
    </row>
    <row r="240" spans="1:87" ht="15" customHeight="1" x14ac:dyDescent="0.25">
      <c r="A240" s="180" t="s">
        <v>321</v>
      </c>
      <c r="B240" s="176" t="s">
        <v>21</v>
      </c>
      <c r="C240" s="131" t="s">
        <v>321</v>
      </c>
      <c r="D240" s="5" t="s">
        <v>283</v>
      </c>
      <c r="E240" s="131" t="s">
        <v>10</v>
      </c>
      <c r="F240" s="131">
        <v>24</v>
      </c>
      <c r="G240" s="131">
        <v>1</v>
      </c>
    </row>
    <row r="241" spans="1:7" ht="15" customHeight="1" x14ac:dyDescent="0.25">
      <c r="A241" s="180"/>
      <c r="B241" s="176"/>
      <c r="C241" s="131" t="s">
        <v>322</v>
      </c>
      <c r="D241" s="5" t="s">
        <v>23</v>
      </c>
      <c r="E241" s="131" t="s">
        <v>10</v>
      </c>
      <c r="F241" s="131">
        <v>24</v>
      </c>
      <c r="G241" s="131">
        <v>1</v>
      </c>
    </row>
    <row r="242" spans="1:7" ht="15" customHeight="1" x14ac:dyDescent="0.25">
      <c r="A242" s="163" t="s">
        <v>322</v>
      </c>
      <c r="B242" s="177" t="s">
        <v>57</v>
      </c>
      <c r="C242" s="131" t="s">
        <v>323</v>
      </c>
      <c r="D242" s="5" t="s">
        <v>58</v>
      </c>
      <c r="E242" s="131" t="s">
        <v>10</v>
      </c>
      <c r="F242" s="131">
        <v>24</v>
      </c>
      <c r="G242" s="131">
        <v>1</v>
      </c>
    </row>
    <row r="243" spans="1:7" ht="15" customHeight="1" x14ac:dyDescent="0.25">
      <c r="A243" s="233"/>
      <c r="B243" s="179"/>
      <c r="C243" s="131" t="s">
        <v>324</v>
      </c>
      <c r="D243" s="5" t="s">
        <v>152</v>
      </c>
      <c r="E243" s="131" t="s">
        <v>10</v>
      </c>
      <c r="F243" s="131">
        <v>12</v>
      </c>
      <c r="G243" s="131">
        <v>0.5</v>
      </c>
    </row>
    <row r="244" spans="1:7" ht="15" customHeight="1" x14ac:dyDescent="0.25">
      <c r="A244" s="233"/>
      <c r="B244" s="179"/>
      <c r="C244" s="131" t="s">
        <v>325</v>
      </c>
      <c r="D244" s="5" t="s">
        <v>151</v>
      </c>
      <c r="E244" s="131" t="s">
        <v>10</v>
      </c>
      <c r="F244" s="131">
        <v>12</v>
      </c>
      <c r="G244" s="131">
        <v>0.5</v>
      </c>
    </row>
    <row r="245" spans="1:7" ht="15" customHeight="1" x14ac:dyDescent="0.25">
      <c r="A245" s="233"/>
      <c r="B245" s="179"/>
      <c r="C245" s="64" t="s">
        <v>326</v>
      </c>
      <c r="D245" s="76" t="s">
        <v>59</v>
      </c>
      <c r="E245" s="131" t="s">
        <v>19</v>
      </c>
      <c r="F245" s="131">
        <v>12</v>
      </c>
      <c r="G245" s="131">
        <v>0.5</v>
      </c>
    </row>
    <row r="246" spans="1:7" ht="15" customHeight="1" x14ac:dyDescent="0.25">
      <c r="A246" s="187"/>
      <c r="B246" s="174"/>
      <c r="C246" s="64" t="s">
        <v>327</v>
      </c>
      <c r="D246" s="76" t="s">
        <v>60</v>
      </c>
      <c r="E246" s="131" t="s">
        <v>19</v>
      </c>
      <c r="F246" s="131">
        <v>12</v>
      </c>
      <c r="G246" s="131">
        <v>0.5</v>
      </c>
    </row>
    <row r="247" spans="1:7" ht="15" customHeight="1" x14ac:dyDescent="0.25">
      <c r="A247" s="184"/>
      <c r="B247" s="184"/>
      <c r="C247" s="184"/>
      <c r="D247" s="20" t="s">
        <v>14</v>
      </c>
      <c r="E247" s="19"/>
      <c r="F247" s="19">
        <f>SUM(F240:F246)</f>
        <v>120</v>
      </c>
      <c r="G247" s="19">
        <f>SUM(G240:G246)</f>
        <v>5</v>
      </c>
    </row>
    <row r="248" spans="1:7" ht="15" customHeight="1" thickBot="1" x14ac:dyDescent="0.3">
      <c r="A248" s="145"/>
      <c r="B248" s="58"/>
      <c r="C248" s="145"/>
      <c r="D248" s="4"/>
      <c r="E248" s="4"/>
      <c r="F248" s="4"/>
      <c r="G248" s="4"/>
    </row>
    <row r="249" spans="1:7" ht="15" customHeight="1" thickBot="1" x14ac:dyDescent="0.3">
      <c r="A249" s="3" t="s">
        <v>346</v>
      </c>
      <c r="B249" s="57" t="s">
        <v>75</v>
      </c>
      <c r="C249" s="145"/>
      <c r="D249" s="145"/>
      <c r="E249" s="4"/>
      <c r="F249" s="4"/>
      <c r="G249" s="4"/>
    </row>
    <row r="250" spans="1:7" ht="15" customHeight="1" x14ac:dyDescent="0.25">
      <c r="A250" s="145"/>
      <c r="B250" s="195" t="s">
        <v>258</v>
      </c>
      <c r="C250" s="195"/>
      <c r="D250" s="195"/>
      <c r="E250" s="4"/>
      <c r="F250" s="4"/>
      <c r="G250" s="4"/>
    </row>
    <row r="251" spans="1:7" ht="15.75" customHeight="1" x14ac:dyDescent="0.25">
      <c r="A251" s="145"/>
      <c r="B251" s="58" t="s">
        <v>77</v>
      </c>
      <c r="C251" s="145"/>
      <c r="D251" s="4"/>
      <c r="E251" s="4"/>
      <c r="F251" s="4"/>
      <c r="G251" s="4"/>
    </row>
    <row r="252" spans="1:7" ht="15" customHeight="1" x14ac:dyDescent="0.25">
      <c r="A252" s="163" t="s">
        <v>321</v>
      </c>
      <c r="B252" s="167" t="s">
        <v>31</v>
      </c>
      <c r="C252" s="131" t="s">
        <v>321</v>
      </c>
      <c r="D252" s="5" t="s">
        <v>32</v>
      </c>
      <c r="E252" s="131" t="s">
        <v>10</v>
      </c>
      <c r="F252" s="131">
        <v>24</v>
      </c>
      <c r="G252" s="131">
        <v>1</v>
      </c>
    </row>
    <row r="253" spans="1:7" ht="15" customHeight="1" x14ac:dyDescent="0.25">
      <c r="A253" s="185"/>
      <c r="B253" s="186"/>
      <c r="C253" s="131" t="s">
        <v>322</v>
      </c>
      <c r="D253" s="5" t="s">
        <v>33</v>
      </c>
      <c r="E253" s="131" t="s">
        <v>10</v>
      </c>
      <c r="F253" s="131">
        <v>24</v>
      </c>
      <c r="G253" s="131">
        <v>1</v>
      </c>
    </row>
    <row r="254" spans="1:7" x14ac:dyDescent="0.25">
      <c r="A254" s="164"/>
      <c r="B254" s="168"/>
      <c r="C254" s="131" t="s">
        <v>323</v>
      </c>
      <c r="D254" s="5" t="s">
        <v>34</v>
      </c>
      <c r="E254" s="131" t="s">
        <v>10</v>
      </c>
      <c r="F254" s="131">
        <v>24</v>
      </c>
      <c r="G254" s="131">
        <v>1</v>
      </c>
    </row>
    <row r="255" spans="1:7" x14ac:dyDescent="0.25">
      <c r="A255" s="126" t="s">
        <v>322</v>
      </c>
      <c r="B255" s="137" t="s">
        <v>53</v>
      </c>
      <c r="C255" s="131" t="s">
        <v>324</v>
      </c>
      <c r="D255" s="5" t="s">
        <v>55</v>
      </c>
      <c r="E255" s="131" t="s">
        <v>19</v>
      </c>
      <c r="F255" s="131">
        <v>24</v>
      </c>
      <c r="G255" s="131">
        <v>1</v>
      </c>
    </row>
    <row r="256" spans="1:7" ht="15" customHeight="1" x14ac:dyDescent="0.25">
      <c r="A256" s="184"/>
      <c r="B256" s="184"/>
      <c r="C256" s="184"/>
      <c r="D256" s="20" t="s">
        <v>14</v>
      </c>
      <c r="E256" s="19"/>
      <c r="F256" s="19">
        <f>SUM(F252:F255)</f>
        <v>96</v>
      </c>
      <c r="G256" s="19">
        <f>SUM(G252:G255)</f>
        <v>4</v>
      </c>
    </row>
    <row r="257" spans="1:87" ht="14.4" thickBot="1" x14ac:dyDescent="0.3">
      <c r="A257" s="145"/>
      <c r="B257" s="58"/>
      <c r="C257" s="145"/>
      <c r="D257" s="4"/>
      <c r="E257" s="4"/>
      <c r="F257" s="4"/>
      <c r="G257" s="4"/>
    </row>
    <row r="258" spans="1:87" s="1" customFormat="1" ht="15" customHeight="1" thickBot="1" x14ac:dyDescent="0.3">
      <c r="A258" s="3" t="s">
        <v>347</v>
      </c>
      <c r="B258" s="57" t="s">
        <v>75</v>
      </c>
      <c r="C258" s="145"/>
      <c r="D258" s="145"/>
      <c r="E258" s="4"/>
      <c r="F258" s="4"/>
      <c r="G258" s="4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/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</row>
    <row r="259" spans="1:87" s="1" customFormat="1" ht="15" customHeight="1" x14ac:dyDescent="0.25">
      <c r="A259" s="145"/>
      <c r="B259" s="60" t="s">
        <v>171</v>
      </c>
      <c r="C259" s="145"/>
      <c r="D259" s="4"/>
      <c r="E259" s="4"/>
      <c r="F259" s="4"/>
      <c r="G259" s="4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/>
      <c r="BM259" s="18"/>
      <c r="BN259" s="18"/>
      <c r="BO259" s="18"/>
      <c r="BP259" s="18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</row>
    <row r="260" spans="1:87" s="1" customFormat="1" ht="15.75" customHeight="1" x14ac:dyDescent="0.25">
      <c r="A260" s="145"/>
      <c r="B260" s="58" t="s">
        <v>80</v>
      </c>
      <c r="C260" s="145"/>
      <c r="D260" s="4"/>
      <c r="E260" s="4"/>
      <c r="F260" s="4"/>
      <c r="G260" s="4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/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</row>
    <row r="261" spans="1:87" s="1" customFormat="1" ht="15" customHeight="1" x14ac:dyDescent="0.25">
      <c r="A261" s="180" t="s">
        <v>321</v>
      </c>
      <c r="B261" s="176" t="s">
        <v>265</v>
      </c>
      <c r="C261" s="131" t="s">
        <v>321</v>
      </c>
      <c r="D261" s="87" t="s">
        <v>219</v>
      </c>
      <c r="E261" s="131" t="s">
        <v>10</v>
      </c>
      <c r="F261" s="131">
        <v>8</v>
      </c>
      <c r="G261" s="131">
        <v>0.5</v>
      </c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/>
      <c r="BM261" s="18"/>
      <c r="BN261" s="18"/>
      <c r="BO261" s="18"/>
      <c r="BP261" s="18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</row>
    <row r="262" spans="1:87" s="1" customFormat="1" ht="15" customHeight="1" x14ac:dyDescent="0.25">
      <c r="A262" s="180"/>
      <c r="B262" s="176"/>
      <c r="C262" s="131" t="s">
        <v>322</v>
      </c>
      <c r="D262" s="87" t="s">
        <v>67</v>
      </c>
      <c r="E262" s="131" t="s">
        <v>10</v>
      </c>
      <c r="F262" s="131">
        <v>8</v>
      </c>
      <c r="G262" s="131">
        <v>0.5</v>
      </c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/>
      <c r="BM262" s="18"/>
      <c r="BN262" s="18"/>
      <c r="BO262" s="18"/>
      <c r="BP262" s="18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</row>
    <row r="263" spans="1:87" s="1" customFormat="1" ht="16.5" customHeight="1" x14ac:dyDescent="0.25">
      <c r="A263" s="184"/>
      <c r="B263" s="184"/>
      <c r="C263" s="184"/>
      <c r="D263" s="20" t="s">
        <v>14</v>
      </c>
      <c r="E263" s="19"/>
      <c r="F263" s="19">
        <f>SUM(F261:F262)</f>
        <v>16</v>
      </c>
      <c r="G263" s="19">
        <f>SUM(G261:G262)</f>
        <v>1</v>
      </c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8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</row>
    <row r="264" spans="1:87" ht="15" customHeight="1" thickBot="1" x14ac:dyDescent="0.3">
      <c r="A264" s="135"/>
      <c r="B264" s="57"/>
      <c r="C264" s="135"/>
      <c r="D264" s="21"/>
      <c r="E264" s="135"/>
      <c r="F264" s="135"/>
      <c r="G264" s="135"/>
    </row>
    <row r="265" spans="1:87" ht="15" customHeight="1" thickBot="1" x14ac:dyDescent="0.3">
      <c r="A265" s="3" t="s">
        <v>348</v>
      </c>
      <c r="B265" s="57" t="s">
        <v>75</v>
      </c>
      <c r="C265" s="145"/>
      <c r="D265" s="145"/>
      <c r="E265" s="4"/>
      <c r="F265" s="4"/>
      <c r="G265" s="4"/>
    </row>
    <row r="266" spans="1:87" ht="15" customHeight="1" x14ac:dyDescent="0.25">
      <c r="A266" s="145"/>
      <c r="B266" s="195" t="s">
        <v>225</v>
      </c>
      <c r="C266" s="195"/>
      <c r="D266" s="195"/>
      <c r="E266" s="4"/>
      <c r="F266" s="4"/>
      <c r="G266" s="4"/>
    </row>
    <row r="267" spans="1:87" ht="15.75" customHeight="1" x14ac:dyDescent="0.25">
      <c r="A267" s="145"/>
      <c r="B267" s="58" t="s">
        <v>146</v>
      </c>
      <c r="C267" s="145"/>
      <c r="D267" s="4"/>
      <c r="E267" s="4"/>
      <c r="F267" s="4"/>
      <c r="G267" s="4"/>
    </row>
    <row r="268" spans="1:87" s="1" customFormat="1" ht="15" customHeight="1" x14ac:dyDescent="0.25">
      <c r="A268" s="131" t="s">
        <v>321</v>
      </c>
      <c r="B268" s="129" t="s">
        <v>65</v>
      </c>
      <c r="C268" s="131" t="s">
        <v>321</v>
      </c>
      <c r="D268" s="87" t="s">
        <v>295</v>
      </c>
      <c r="E268" s="131" t="s">
        <v>19</v>
      </c>
      <c r="F268" s="131">
        <v>4</v>
      </c>
      <c r="G268" s="131">
        <v>1</v>
      </c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/>
      <c r="BM268" s="18"/>
      <c r="BN268" s="18"/>
      <c r="BO268" s="18"/>
      <c r="BP268" s="18"/>
      <c r="BQ268" s="18"/>
      <c r="BR268" s="18"/>
      <c r="BS268" s="18"/>
      <c r="BT268" s="18"/>
      <c r="BU268" s="18"/>
      <c r="BV268" s="18"/>
      <c r="BW268" s="18"/>
      <c r="BX268" s="18"/>
      <c r="BY268" s="18"/>
      <c r="BZ268" s="18"/>
      <c r="CA268" s="18"/>
      <c r="CB268" s="18"/>
      <c r="CC268" s="18"/>
      <c r="CD268" s="18"/>
      <c r="CE268" s="18"/>
      <c r="CF268" s="18"/>
      <c r="CG268" s="18"/>
      <c r="CH268" s="18"/>
      <c r="CI268" s="18"/>
    </row>
    <row r="269" spans="1:87" s="1" customFormat="1" ht="15" customHeight="1" x14ac:dyDescent="0.25">
      <c r="A269" s="131" t="s">
        <v>322</v>
      </c>
      <c r="B269" s="129" t="s">
        <v>41</v>
      </c>
      <c r="C269" s="131" t="s">
        <v>322</v>
      </c>
      <c r="D269" s="87" t="s">
        <v>289</v>
      </c>
      <c r="E269" s="131" t="s">
        <v>19</v>
      </c>
      <c r="F269" s="131">
        <v>4</v>
      </c>
      <c r="G269" s="131">
        <v>1</v>
      </c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/>
      <c r="BM269" s="18"/>
      <c r="BN269" s="18"/>
      <c r="BO269" s="18"/>
      <c r="BP269" s="18"/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</row>
    <row r="270" spans="1:87" s="1" customFormat="1" ht="15" customHeight="1" x14ac:dyDescent="0.25">
      <c r="A270" s="131" t="s">
        <v>323</v>
      </c>
      <c r="B270" s="129" t="s">
        <v>57</v>
      </c>
      <c r="C270" s="131" t="s">
        <v>323</v>
      </c>
      <c r="D270" s="87" t="s">
        <v>60</v>
      </c>
      <c r="E270" s="131" t="s">
        <v>19</v>
      </c>
      <c r="F270" s="131">
        <v>4</v>
      </c>
      <c r="G270" s="131">
        <v>1</v>
      </c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/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</row>
    <row r="271" spans="1:87" x14ac:dyDescent="0.25">
      <c r="A271" s="184"/>
      <c r="B271" s="184"/>
      <c r="C271" s="184"/>
      <c r="D271" s="20" t="s">
        <v>14</v>
      </c>
      <c r="E271" s="19"/>
      <c r="F271" s="19">
        <f>SUM(F268:F270)</f>
        <v>12</v>
      </c>
      <c r="G271" s="19">
        <f>SUM(G268:G270)</f>
        <v>3</v>
      </c>
    </row>
    <row r="272" spans="1:87" ht="15" customHeight="1" thickBot="1" x14ac:dyDescent="0.3">
      <c r="A272" s="135"/>
      <c r="B272" s="57"/>
      <c r="C272" s="135"/>
      <c r="D272" s="21"/>
      <c r="E272" s="135"/>
      <c r="F272" s="135"/>
      <c r="G272" s="135"/>
    </row>
    <row r="273" spans="1:7" ht="15" customHeight="1" thickBot="1" x14ac:dyDescent="0.3">
      <c r="A273" s="3" t="s">
        <v>349</v>
      </c>
      <c r="B273" s="57" t="s">
        <v>81</v>
      </c>
      <c r="C273" s="145"/>
      <c r="D273" s="145"/>
      <c r="E273" s="145"/>
      <c r="F273" s="145"/>
      <c r="G273" s="145"/>
    </row>
    <row r="274" spans="1:7" ht="15" customHeight="1" x14ac:dyDescent="0.25">
      <c r="A274" s="145"/>
      <c r="B274" s="57" t="s">
        <v>226</v>
      </c>
      <c r="C274" s="145"/>
      <c r="D274" s="4"/>
      <c r="E274" s="4"/>
      <c r="F274" s="4"/>
      <c r="G274" s="4"/>
    </row>
    <row r="275" spans="1:7" ht="15.75" customHeight="1" x14ac:dyDescent="0.25">
      <c r="A275" s="145"/>
      <c r="B275" s="58" t="s">
        <v>181</v>
      </c>
      <c r="C275" s="145"/>
      <c r="D275" s="4"/>
      <c r="E275" s="4"/>
      <c r="F275" s="4"/>
      <c r="G275" s="4"/>
    </row>
    <row r="276" spans="1:7" ht="12" customHeight="1" x14ac:dyDescent="0.25">
      <c r="A276" s="125" t="s">
        <v>321</v>
      </c>
      <c r="B276" s="133" t="s">
        <v>21</v>
      </c>
      <c r="C276" s="131" t="s">
        <v>321</v>
      </c>
      <c r="D276" s="5" t="s">
        <v>22</v>
      </c>
      <c r="E276" s="131" t="s">
        <v>10</v>
      </c>
      <c r="F276" s="131">
        <v>24</v>
      </c>
      <c r="G276" s="131">
        <v>1</v>
      </c>
    </row>
    <row r="277" spans="1:7" ht="15" customHeight="1" x14ac:dyDescent="0.25">
      <c r="A277" s="131" t="s">
        <v>322</v>
      </c>
      <c r="B277" s="132" t="s">
        <v>31</v>
      </c>
      <c r="C277" s="131" t="s">
        <v>322</v>
      </c>
      <c r="D277" s="5" t="s">
        <v>32</v>
      </c>
      <c r="E277" s="131" t="s">
        <v>10</v>
      </c>
      <c r="F277" s="131">
        <v>24</v>
      </c>
      <c r="G277" s="131">
        <v>1</v>
      </c>
    </row>
    <row r="278" spans="1:7" ht="15" customHeight="1" x14ac:dyDescent="0.25">
      <c r="A278" s="163" t="s">
        <v>323</v>
      </c>
      <c r="B278" s="167" t="s">
        <v>26</v>
      </c>
      <c r="C278" s="131" t="s">
        <v>323</v>
      </c>
      <c r="D278" s="5" t="s">
        <v>294</v>
      </c>
      <c r="E278" s="131" t="s">
        <v>10</v>
      </c>
      <c r="F278" s="131">
        <v>24</v>
      </c>
      <c r="G278" s="131">
        <v>1</v>
      </c>
    </row>
    <row r="279" spans="1:7" ht="15.75" customHeight="1" x14ac:dyDescent="0.25">
      <c r="A279" s="187"/>
      <c r="B279" s="183"/>
      <c r="C279" s="131" t="s">
        <v>324</v>
      </c>
      <c r="D279" s="5" t="s">
        <v>299</v>
      </c>
      <c r="E279" s="131" t="s">
        <v>19</v>
      </c>
      <c r="F279" s="131">
        <v>24</v>
      </c>
      <c r="G279" s="131">
        <v>1</v>
      </c>
    </row>
    <row r="280" spans="1:7" ht="15" customHeight="1" thickBot="1" x14ac:dyDescent="0.3">
      <c r="A280" s="219"/>
      <c r="B280" s="219"/>
      <c r="C280" s="219"/>
      <c r="D280" s="20" t="s">
        <v>14</v>
      </c>
      <c r="E280" s="84"/>
      <c r="F280" s="70">
        <f>SUM(F276:F279)</f>
        <v>96</v>
      </c>
      <c r="G280" s="70">
        <f>SUM(G276:G279)</f>
        <v>4</v>
      </c>
    </row>
    <row r="281" spans="1:7" ht="15" customHeight="1" thickBot="1" x14ac:dyDescent="0.3">
      <c r="A281" s="3" t="s">
        <v>350</v>
      </c>
      <c r="B281" s="57" t="s">
        <v>82</v>
      </c>
      <c r="C281" s="145"/>
      <c r="D281" s="145"/>
      <c r="E281" s="145"/>
      <c r="F281" s="145"/>
      <c r="G281" s="145"/>
    </row>
    <row r="282" spans="1:7" ht="15" customHeight="1" x14ac:dyDescent="0.25">
      <c r="A282" s="145"/>
      <c r="B282" s="60" t="s">
        <v>227</v>
      </c>
      <c r="C282" s="152"/>
      <c r="D282" s="4"/>
      <c r="E282" s="4"/>
      <c r="F282" s="4"/>
      <c r="G282" s="4"/>
    </row>
    <row r="283" spans="1:7" ht="15.75" customHeight="1" x14ac:dyDescent="0.25">
      <c r="A283" s="145"/>
      <c r="B283" s="61" t="s">
        <v>216</v>
      </c>
      <c r="C283" s="145"/>
      <c r="D283" s="4"/>
      <c r="E283" s="4"/>
      <c r="F283" s="4"/>
      <c r="G283" s="4"/>
    </row>
    <row r="284" spans="1:7" x14ac:dyDescent="0.25">
      <c r="A284" s="163" t="s">
        <v>321</v>
      </c>
      <c r="B284" s="167" t="s">
        <v>26</v>
      </c>
      <c r="C284" s="131" t="s">
        <v>321</v>
      </c>
      <c r="D284" s="5" t="s">
        <v>294</v>
      </c>
      <c r="E284" s="131" t="s">
        <v>10</v>
      </c>
      <c r="F284" s="131">
        <v>24</v>
      </c>
      <c r="G284" s="131">
        <v>1</v>
      </c>
    </row>
    <row r="285" spans="1:7" x14ac:dyDescent="0.25">
      <c r="A285" s="185"/>
      <c r="B285" s="186"/>
      <c r="C285" s="131" t="s">
        <v>322</v>
      </c>
      <c r="D285" s="5" t="s">
        <v>279</v>
      </c>
      <c r="E285" s="131" t="s">
        <v>19</v>
      </c>
      <c r="F285" s="131">
        <v>24</v>
      </c>
      <c r="G285" s="131">
        <v>1</v>
      </c>
    </row>
    <row r="286" spans="1:7" ht="15" customHeight="1" x14ac:dyDescent="0.25">
      <c r="A286" s="163" t="s">
        <v>322</v>
      </c>
      <c r="B286" s="167" t="s">
        <v>21</v>
      </c>
      <c r="C286" s="131" t="s">
        <v>323</v>
      </c>
      <c r="D286" s="5" t="s">
        <v>22</v>
      </c>
      <c r="E286" s="131" t="s">
        <v>10</v>
      </c>
      <c r="F286" s="131">
        <v>24</v>
      </c>
      <c r="G286" s="131">
        <v>1</v>
      </c>
    </row>
    <row r="287" spans="1:7" x14ac:dyDescent="0.25">
      <c r="A287" s="187"/>
      <c r="B287" s="215"/>
      <c r="C287" s="131" t="s">
        <v>324</v>
      </c>
      <c r="D287" s="5" t="s">
        <v>62</v>
      </c>
      <c r="E287" s="131" t="s">
        <v>19</v>
      </c>
      <c r="F287" s="131">
        <v>20</v>
      </c>
      <c r="G287" s="131">
        <v>1</v>
      </c>
    </row>
    <row r="288" spans="1:7" x14ac:dyDescent="0.25">
      <c r="A288" s="234" t="s">
        <v>323</v>
      </c>
      <c r="B288" s="177" t="s">
        <v>41</v>
      </c>
      <c r="C288" s="131" t="s">
        <v>325</v>
      </c>
      <c r="D288" s="5" t="s">
        <v>42</v>
      </c>
      <c r="E288" s="131" t="s">
        <v>19</v>
      </c>
      <c r="F288" s="131">
        <v>12</v>
      </c>
      <c r="G288" s="131">
        <v>0.5</v>
      </c>
    </row>
    <row r="289" spans="1:7" ht="15" customHeight="1" x14ac:dyDescent="0.25">
      <c r="A289" s="187"/>
      <c r="B289" s="215"/>
      <c r="C289" s="64" t="s">
        <v>326</v>
      </c>
      <c r="D289" s="76" t="s">
        <v>289</v>
      </c>
      <c r="E289" s="131" t="s">
        <v>19</v>
      </c>
      <c r="F289" s="131">
        <v>12</v>
      </c>
      <c r="G289" s="131">
        <v>0.5</v>
      </c>
    </row>
    <row r="290" spans="1:7" ht="15" customHeight="1" x14ac:dyDescent="0.25">
      <c r="A290" s="131" t="s">
        <v>324</v>
      </c>
      <c r="B290" s="132" t="s">
        <v>53</v>
      </c>
      <c r="C290" s="131" t="s">
        <v>327</v>
      </c>
      <c r="D290" s="5" t="s">
        <v>55</v>
      </c>
      <c r="E290" s="131" t="s">
        <v>19</v>
      </c>
      <c r="F290" s="131">
        <v>24</v>
      </c>
      <c r="G290" s="131">
        <v>1</v>
      </c>
    </row>
    <row r="291" spans="1:7" ht="15" customHeight="1" x14ac:dyDescent="0.25">
      <c r="A291" s="219"/>
      <c r="B291" s="219"/>
      <c r="C291" s="219"/>
      <c r="D291" s="20" t="s">
        <v>14</v>
      </c>
      <c r="E291" s="131"/>
      <c r="F291" s="64">
        <f>SUM(F284:F290)</f>
        <v>140</v>
      </c>
      <c r="G291" s="64">
        <f>SUM(G284:G290)</f>
        <v>6</v>
      </c>
    </row>
    <row r="292" spans="1:7" ht="15" customHeight="1" thickBot="1" x14ac:dyDescent="0.3">
      <c r="A292" s="151"/>
      <c r="B292" s="58"/>
      <c r="C292" s="151"/>
      <c r="D292" s="21"/>
      <c r="E292" s="151"/>
      <c r="F292" s="151"/>
      <c r="G292" s="151"/>
    </row>
    <row r="293" spans="1:7" ht="15" customHeight="1" thickBot="1" x14ac:dyDescent="0.3">
      <c r="A293" s="3" t="s">
        <v>351</v>
      </c>
      <c r="B293" s="57" t="s">
        <v>255</v>
      </c>
      <c r="C293" s="135"/>
      <c r="D293" s="140"/>
      <c r="E293" s="135"/>
      <c r="F293" s="135"/>
      <c r="G293" s="135"/>
    </row>
    <row r="294" spans="1:7" ht="15" customHeight="1" x14ac:dyDescent="0.25">
      <c r="B294" s="60" t="s">
        <v>228</v>
      </c>
      <c r="C294" s="145"/>
      <c r="D294" s="4"/>
      <c r="E294" s="4"/>
      <c r="F294" s="4"/>
      <c r="G294" s="4"/>
    </row>
    <row r="295" spans="1:7" ht="15.75" customHeight="1" x14ac:dyDescent="0.25">
      <c r="A295" s="145"/>
      <c r="B295" s="207" t="s">
        <v>217</v>
      </c>
      <c r="C295" s="207"/>
      <c r="D295" s="4"/>
      <c r="E295" s="4"/>
      <c r="F295" s="4"/>
      <c r="G295" s="4"/>
    </row>
    <row r="296" spans="1:7" x14ac:dyDescent="0.25">
      <c r="A296" s="131" t="s">
        <v>321</v>
      </c>
      <c r="B296" s="133" t="s">
        <v>72</v>
      </c>
      <c r="C296" s="131" t="s">
        <v>321</v>
      </c>
      <c r="D296" s="5" t="s">
        <v>283</v>
      </c>
      <c r="E296" s="131" t="s">
        <v>10</v>
      </c>
      <c r="F296" s="131">
        <v>16</v>
      </c>
      <c r="G296" s="131">
        <v>1</v>
      </c>
    </row>
    <row r="297" spans="1:7" ht="15" customHeight="1" x14ac:dyDescent="0.25">
      <c r="A297" s="126" t="s">
        <v>322</v>
      </c>
      <c r="B297" s="132" t="s">
        <v>63</v>
      </c>
      <c r="C297" s="131" t="s">
        <v>322</v>
      </c>
      <c r="D297" s="5" t="s">
        <v>64</v>
      </c>
      <c r="E297" s="131" t="s">
        <v>10</v>
      </c>
      <c r="F297" s="131">
        <v>16</v>
      </c>
      <c r="G297" s="131">
        <v>1</v>
      </c>
    </row>
    <row r="298" spans="1:7" ht="15" customHeight="1" x14ac:dyDescent="0.25">
      <c r="A298" s="184"/>
      <c r="B298" s="184"/>
      <c r="C298" s="184"/>
      <c r="D298" s="20" t="s">
        <v>14</v>
      </c>
      <c r="E298" s="19"/>
      <c r="F298" s="19">
        <f>SUM(F296:F297)</f>
        <v>32</v>
      </c>
      <c r="G298" s="19">
        <f>SUM(G296:G297)</f>
        <v>2</v>
      </c>
    </row>
    <row r="299" spans="1:7" ht="15" customHeight="1" thickBot="1" x14ac:dyDescent="0.3">
      <c r="A299" s="6"/>
      <c r="B299" s="61"/>
      <c r="C299" s="6"/>
      <c r="D299" s="4"/>
      <c r="E299" s="16"/>
      <c r="F299" s="16"/>
      <c r="G299" s="16"/>
    </row>
    <row r="300" spans="1:7" ht="15" customHeight="1" thickBot="1" x14ac:dyDescent="0.3">
      <c r="A300" s="3" t="s">
        <v>352</v>
      </c>
      <c r="B300" s="57" t="s">
        <v>83</v>
      </c>
      <c r="C300" s="145"/>
      <c r="D300" s="145"/>
      <c r="E300" s="145"/>
      <c r="F300" s="145"/>
      <c r="G300" s="145"/>
    </row>
    <row r="301" spans="1:7" ht="15" customHeight="1" x14ac:dyDescent="0.25">
      <c r="A301" s="145"/>
      <c r="B301" s="57" t="s">
        <v>157</v>
      </c>
      <c r="C301" s="145"/>
      <c r="D301" s="4"/>
      <c r="E301" s="4"/>
      <c r="F301" s="4"/>
      <c r="G301" s="4"/>
    </row>
    <row r="302" spans="1:7" ht="15.75" customHeight="1" x14ac:dyDescent="0.25">
      <c r="A302" s="145"/>
      <c r="B302" s="58" t="s">
        <v>182</v>
      </c>
      <c r="C302" s="145"/>
      <c r="D302" s="4"/>
      <c r="E302" s="4"/>
      <c r="F302" s="4"/>
      <c r="G302" s="4"/>
    </row>
    <row r="303" spans="1:7" ht="15" customHeight="1" x14ac:dyDescent="0.25">
      <c r="A303" s="131" t="s">
        <v>321</v>
      </c>
      <c r="B303" s="132" t="s">
        <v>7</v>
      </c>
      <c r="C303" s="45" t="s">
        <v>321</v>
      </c>
      <c r="D303" s="5" t="s">
        <v>9</v>
      </c>
      <c r="E303" s="131" t="s">
        <v>10</v>
      </c>
      <c r="F303" s="131">
        <v>32</v>
      </c>
      <c r="G303" s="131">
        <v>2</v>
      </c>
    </row>
    <row r="304" spans="1:7" ht="15" customHeight="1" x14ac:dyDescent="0.25">
      <c r="A304" s="184"/>
      <c r="B304" s="184"/>
      <c r="C304" s="184"/>
      <c r="D304" s="23" t="s">
        <v>14</v>
      </c>
      <c r="E304" s="11"/>
      <c r="F304" s="11">
        <f>SUM(F303:F303)</f>
        <v>32</v>
      </c>
      <c r="G304" s="11">
        <f>SUM(G303)</f>
        <v>2</v>
      </c>
    </row>
    <row r="305" spans="1:87" ht="15" customHeight="1" x14ac:dyDescent="0.25">
      <c r="A305" s="135"/>
      <c r="B305" s="115"/>
      <c r="C305" s="135"/>
      <c r="D305" s="21"/>
      <c r="E305" s="135"/>
      <c r="F305" s="135"/>
      <c r="G305" s="135"/>
    </row>
    <row r="306" spans="1:87" ht="15" customHeight="1" thickBot="1" x14ac:dyDescent="0.3">
      <c r="A306" s="145"/>
      <c r="B306" s="58"/>
      <c r="C306" s="145"/>
      <c r="D306" s="4"/>
      <c r="E306" s="4"/>
      <c r="F306" s="4"/>
      <c r="G306" s="4"/>
    </row>
    <row r="307" spans="1:87" ht="15" customHeight="1" thickBot="1" x14ac:dyDescent="0.3">
      <c r="A307" s="3" t="s">
        <v>353</v>
      </c>
      <c r="B307" s="57" t="s">
        <v>83</v>
      </c>
      <c r="C307" s="145"/>
      <c r="D307" s="145"/>
      <c r="E307" s="4"/>
      <c r="F307" s="4"/>
      <c r="G307" s="4"/>
    </row>
    <row r="308" spans="1:87" ht="15" customHeight="1" x14ac:dyDescent="0.25">
      <c r="A308" s="145"/>
      <c r="B308" s="57" t="s">
        <v>177</v>
      </c>
      <c r="C308" s="145"/>
      <c r="D308" s="4"/>
      <c r="E308" s="4"/>
      <c r="F308" s="4"/>
      <c r="G308" s="4"/>
    </row>
    <row r="309" spans="1:87" ht="15.75" customHeight="1" x14ac:dyDescent="0.25">
      <c r="A309" s="151"/>
      <c r="B309" s="58" t="s">
        <v>182</v>
      </c>
      <c r="C309" s="151"/>
      <c r="D309" s="145"/>
      <c r="E309" s="151"/>
      <c r="F309" s="151"/>
      <c r="G309" s="151"/>
    </row>
    <row r="310" spans="1:87" x14ac:dyDescent="0.25">
      <c r="A310" s="125" t="s">
        <v>321</v>
      </c>
      <c r="B310" s="133" t="s">
        <v>41</v>
      </c>
      <c r="C310" s="64" t="s">
        <v>321</v>
      </c>
      <c r="D310" s="76" t="s">
        <v>289</v>
      </c>
      <c r="E310" s="128" t="s">
        <v>19</v>
      </c>
      <c r="F310" s="128">
        <v>16</v>
      </c>
      <c r="G310" s="128">
        <v>1</v>
      </c>
    </row>
    <row r="311" spans="1:87" x14ac:dyDescent="0.25">
      <c r="A311" s="125" t="s">
        <v>322</v>
      </c>
      <c r="B311" s="133" t="s">
        <v>26</v>
      </c>
      <c r="C311" s="131" t="s">
        <v>322</v>
      </c>
      <c r="D311" s="5" t="s">
        <v>294</v>
      </c>
      <c r="E311" s="131" t="s">
        <v>10</v>
      </c>
      <c r="F311" s="131">
        <v>24</v>
      </c>
      <c r="G311" s="131">
        <v>1</v>
      </c>
    </row>
    <row r="312" spans="1:87" ht="15" customHeight="1" x14ac:dyDescent="0.25">
      <c r="A312" s="125" t="s">
        <v>323</v>
      </c>
      <c r="B312" s="133" t="s">
        <v>72</v>
      </c>
      <c r="C312" s="131" t="s">
        <v>323</v>
      </c>
      <c r="D312" s="5" t="s">
        <v>22</v>
      </c>
      <c r="E312" s="131" t="s">
        <v>10</v>
      </c>
      <c r="F312" s="131">
        <v>24</v>
      </c>
      <c r="G312" s="131">
        <v>1</v>
      </c>
    </row>
    <row r="313" spans="1:87" x14ac:dyDescent="0.25">
      <c r="A313" s="131" t="s">
        <v>324</v>
      </c>
      <c r="B313" s="132" t="s">
        <v>57</v>
      </c>
      <c r="C313" s="131" t="s">
        <v>324</v>
      </c>
      <c r="D313" s="5" t="s">
        <v>58</v>
      </c>
      <c r="E313" s="131" t="s">
        <v>10</v>
      </c>
      <c r="F313" s="131">
        <v>24</v>
      </c>
      <c r="G313" s="131">
        <v>1</v>
      </c>
    </row>
    <row r="314" spans="1:87" ht="14.4" thickBot="1" x14ac:dyDescent="0.3">
      <c r="A314" s="184"/>
      <c r="B314" s="184"/>
      <c r="C314" s="184"/>
      <c r="D314" s="131" t="s">
        <v>14</v>
      </c>
      <c r="E314" s="19"/>
      <c r="F314" s="19">
        <f>SUM(F310:F313)</f>
        <v>88</v>
      </c>
      <c r="G314" s="19">
        <v>4</v>
      </c>
    </row>
    <row r="315" spans="1:87" ht="17.25" customHeight="1" thickBot="1" x14ac:dyDescent="0.3">
      <c r="A315" s="3" t="s">
        <v>354</v>
      </c>
      <c r="B315" s="57" t="s">
        <v>84</v>
      </c>
      <c r="C315" s="145"/>
      <c r="D315" s="145"/>
      <c r="E315" s="145"/>
      <c r="F315" s="145"/>
      <c r="G315" s="145"/>
    </row>
    <row r="316" spans="1:87" ht="15" customHeight="1" x14ac:dyDescent="0.25">
      <c r="A316" s="145"/>
      <c r="B316" s="60" t="s">
        <v>229</v>
      </c>
      <c r="C316" s="145"/>
      <c r="D316" s="4"/>
      <c r="E316" s="4"/>
      <c r="F316" s="4"/>
      <c r="G316" s="4"/>
    </row>
    <row r="317" spans="1:87" ht="16.5" customHeight="1" x14ac:dyDescent="0.25">
      <c r="A317" s="145"/>
      <c r="B317" s="58" t="s">
        <v>85</v>
      </c>
      <c r="C317" s="145"/>
      <c r="D317" s="4"/>
      <c r="E317" s="4"/>
      <c r="F317" s="4"/>
      <c r="G317" s="4"/>
    </row>
    <row r="318" spans="1:87" s="1" customFormat="1" ht="15" customHeight="1" x14ac:dyDescent="0.25">
      <c r="A318" s="131" t="s">
        <v>321</v>
      </c>
      <c r="B318" s="129" t="s">
        <v>7</v>
      </c>
      <c r="C318" s="131" t="s">
        <v>321</v>
      </c>
      <c r="D318" s="5" t="s">
        <v>9</v>
      </c>
      <c r="E318" s="131" t="s">
        <v>10</v>
      </c>
      <c r="F318" s="131">
        <v>16</v>
      </c>
      <c r="G318" s="131">
        <v>1</v>
      </c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/>
      <c r="BM318" s="18"/>
      <c r="BN318" s="18"/>
      <c r="BO318" s="18"/>
      <c r="BP318" s="18"/>
      <c r="BQ318" s="18"/>
      <c r="BR318" s="18"/>
      <c r="BS318" s="18"/>
      <c r="BT318" s="18"/>
      <c r="BU318" s="18"/>
      <c r="BV318" s="18"/>
      <c r="BW318" s="18"/>
      <c r="BX318" s="18"/>
      <c r="BY318" s="18"/>
      <c r="BZ318" s="18"/>
      <c r="CA318" s="18"/>
      <c r="CB318" s="18"/>
      <c r="CC318" s="18"/>
      <c r="CD318" s="18"/>
      <c r="CE318" s="18"/>
      <c r="CF318" s="18"/>
      <c r="CG318" s="18"/>
      <c r="CH318" s="18"/>
      <c r="CI318" s="18"/>
    </row>
    <row r="319" spans="1:87" s="1" customFormat="1" ht="15" customHeight="1" x14ac:dyDescent="0.25">
      <c r="A319" s="163" t="s">
        <v>322</v>
      </c>
      <c r="B319" s="167" t="s">
        <v>41</v>
      </c>
      <c r="C319" s="131" t="s">
        <v>322</v>
      </c>
      <c r="D319" s="5" t="s">
        <v>280</v>
      </c>
      <c r="E319" s="131" t="s">
        <v>10</v>
      </c>
      <c r="F319" s="131">
        <v>24</v>
      </c>
      <c r="G319" s="131">
        <v>1</v>
      </c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/>
      <c r="BM319" s="18"/>
      <c r="BN319" s="18"/>
      <c r="BO319" s="18"/>
      <c r="BP319" s="18"/>
      <c r="BQ319" s="18"/>
      <c r="BR319" s="18"/>
      <c r="BS319" s="18"/>
      <c r="BT319" s="18"/>
      <c r="BU319" s="18"/>
      <c r="BV319" s="18"/>
      <c r="BW319" s="18"/>
      <c r="BX319" s="18"/>
      <c r="BY319" s="18"/>
      <c r="BZ319" s="18"/>
      <c r="CA319" s="18"/>
      <c r="CB319" s="18"/>
      <c r="CC319" s="18"/>
      <c r="CD319" s="18"/>
      <c r="CE319" s="18"/>
      <c r="CF319" s="18"/>
      <c r="CG319" s="18"/>
      <c r="CH319" s="18"/>
      <c r="CI319" s="18"/>
    </row>
    <row r="320" spans="1:87" s="1" customFormat="1" ht="15" customHeight="1" x14ac:dyDescent="0.25">
      <c r="A320" s="185"/>
      <c r="B320" s="186"/>
      <c r="C320" s="64" t="s">
        <v>323</v>
      </c>
      <c r="D320" s="76" t="s">
        <v>42</v>
      </c>
      <c r="E320" s="128" t="s">
        <v>19</v>
      </c>
      <c r="F320" s="128">
        <v>16</v>
      </c>
      <c r="G320" s="128">
        <v>1</v>
      </c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/>
      <c r="BM320" s="18"/>
      <c r="BN320" s="18"/>
      <c r="BO320" s="18"/>
      <c r="BP320" s="18"/>
      <c r="BQ320" s="18"/>
      <c r="BR320" s="18"/>
      <c r="BS320" s="18"/>
      <c r="BT320" s="18"/>
      <c r="BU320" s="18"/>
      <c r="BV320" s="18"/>
      <c r="BW320" s="18"/>
      <c r="BX320" s="18"/>
      <c r="BY320" s="18"/>
      <c r="BZ320" s="18"/>
      <c r="CA320" s="18"/>
      <c r="CB320" s="18"/>
      <c r="CC320" s="18"/>
      <c r="CD320" s="18"/>
      <c r="CE320" s="18"/>
      <c r="CF320" s="18"/>
      <c r="CG320" s="18"/>
      <c r="CH320" s="18"/>
      <c r="CI320" s="18"/>
    </row>
    <row r="321" spans="1:87" s="1" customFormat="1" ht="15" customHeight="1" x14ac:dyDescent="0.25">
      <c r="A321" s="131" t="s">
        <v>323</v>
      </c>
      <c r="B321" s="129" t="s">
        <v>72</v>
      </c>
      <c r="C321" s="131" t="s">
        <v>324</v>
      </c>
      <c r="D321" s="5" t="s">
        <v>22</v>
      </c>
      <c r="E321" s="131" t="s">
        <v>10</v>
      </c>
      <c r="F321" s="131">
        <v>24</v>
      </c>
      <c r="G321" s="131">
        <v>1</v>
      </c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/>
      <c r="BM321" s="18"/>
      <c r="BN321" s="18"/>
      <c r="BO321" s="18"/>
      <c r="BP321" s="18"/>
      <c r="BQ321" s="18"/>
      <c r="BR321" s="18"/>
      <c r="BS321" s="18"/>
      <c r="BT321" s="18"/>
      <c r="BU321" s="18"/>
      <c r="BV321" s="18"/>
      <c r="BW321" s="18"/>
      <c r="BX321" s="18"/>
      <c r="BY321" s="18"/>
      <c r="BZ321" s="18"/>
      <c r="CA321" s="18"/>
      <c r="CB321" s="18"/>
      <c r="CC321" s="18"/>
      <c r="CD321" s="18"/>
      <c r="CE321" s="18"/>
      <c r="CF321" s="18"/>
      <c r="CG321" s="18"/>
      <c r="CH321" s="18"/>
      <c r="CI321" s="18"/>
    </row>
    <row r="322" spans="1:87" ht="14.4" thickBot="1" x14ac:dyDescent="0.3">
      <c r="A322" s="184"/>
      <c r="B322" s="184"/>
      <c r="C322" s="184"/>
      <c r="D322" s="23" t="s">
        <v>14</v>
      </c>
      <c r="E322" s="11"/>
      <c r="F322" s="11">
        <f>SUM(F318:F321)</f>
        <v>80</v>
      </c>
      <c r="G322" s="11">
        <f>SUM(G318:G321)</f>
        <v>4</v>
      </c>
    </row>
    <row r="323" spans="1:87" ht="15" customHeight="1" thickBot="1" x14ac:dyDescent="0.3">
      <c r="A323" s="3" t="s">
        <v>355</v>
      </c>
      <c r="B323" s="57" t="s">
        <v>86</v>
      </c>
      <c r="C323" s="145"/>
      <c r="D323" s="145"/>
      <c r="E323" s="145"/>
      <c r="F323" s="145"/>
      <c r="G323" s="145"/>
    </row>
    <row r="324" spans="1:87" ht="15" customHeight="1" x14ac:dyDescent="0.25">
      <c r="A324" s="145"/>
      <c r="B324" s="60" t="s">
        <v>230</v>
      </c>
      <c r="C324" s="145"/>
      <c r="D324" s="4"/>
      <c r="E324" s="4"/>
      <c r="F324" s="4"/>
      <c r="G324" s="4"/>
    </row>
    <row r="325" spans="1:87" ht="15.75" customHeight="1" x14ac:dyDescent="0.25">
      <c r="A325" s="145"/>
      <c r="B325" s="58" t="s">
        <v>183</v>
      </c>
      <c r="C325" s="151"/>
      <c r="D325" s="4"/>
      <c r="E325" s="4"/>
      <c r="F325" s="4"/>
      <c r="G325" s="4"/>
    </row>
    <row r="326" spans="1:87" ht="15.75" customHeight="1" x14ac:dyDescent="0.25">
      <c r="A326" s="125" t="s">
        <v>429</v>
      </c>
      <c r="B326" s="130" t="s">
        <v>72</v>
      </c>
      <c r="C326" s="131" t="s">
        <v>321</v>
      </c>
      <c r="D326" s="87" t="s">
        <v>22</v>
      </c>
      <c r="E326" s="131" t="s">
        <v>10</v>
      </c>
      <c r="F326" s="131">
        <v>24</v>
      </c>
      <c r="G326" s="131">
        <v>1</v>
      </c>
    </row>
    <row r="327" spans="1:87" s="1" customFormat="1" ht="15" customHeight="1" x14ac:dyDescent="0.25">
      <c r="A327" s="131" t="s">
        <v>322</v>
      </c>
      <c r="B327" s="129" t="s">
        <v>63</v>
      </c>
      <c r="C327" s="64" t="s">
        <v>322</v>
      </c>
      <c r="D327" s="78" t="s">
        <v>306</v>
      </c>
      <c r="E327" s="131" t="s">
        <v>19</v>
      </c>
      <c r="F327" s="131">
        <v>16</v>
      </c>
      <c r="G327" s="131">
        <v>1</v>
      </c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/>
      <c r="BM327" s="18"/>
      <c r="BN327" s="18"/>
      <c r="BO327" s="18"/>
      <c r="BP327" s="18"/>
      <c r="BQ327" s="18"/>
      <c r="BR327" s="18"/>
      <c r="BS327" s="18"/>
      <c r="BT327" s="18"/>
      <c r="BU327" s="18"/>
      <c r="BV327" s="18"/>
      <c r="BW327" s="18"/>
      <c r="BX327" s="18"/>
      <c r="BY327" s="18"/>
      <c r="BZ327" s="18"/>
      <c r="CA327" s="18"/>
      <c r="CB327" s="18"/>
      <c r="CC327" s="18"/>
      <c r="CD327" s="18"/>
      <c r="CE327" s="18"/>
      <c r="CF327" s="18"/>
      <c r="CG327" s="18"/>
      <c r="CH327" s="18"/>
      <c r="CI327" s="18"/>
    </row>
    <row r="328" spans="1:87" ht="15" customHeight="1" x14ac:dyDescent="0.25">
      <c r="A328" s="184"/>
      <c r="B328" s="184"/>
      <c r="C328" s="184"/>
      <c r="D328" s="20" t="s">
        <v>14</v>
      </c>
      <c r="E328" s="19"/>
      <c r="F328" s="19">
        <f>SUM(F326:F327)</f>
        <v>40</v>
      </c>
      <c r="G328" s="19">
        <f>SUM(G326:G327)</f>
        <v>2</v>
      </c>
    </row>
    <row r="329" spans="1:87" ht="15" customHeight="1" thickBot="1" x14ac:dyDescent="0.3">
      <c r="A329" s="145"/>
      <c r="B329" s="58"/>
      <c r="C329" s="145"/>
      <c r="D329" s="4"/>
      <c r="E329" s="4"/>
      <c r="F329" s="16"/>
      <c r="G329" s="16"/>
    </row>
    <row r="330" spans="1:87" ht="15" customHeight="1" thickBot="1" x14ac:dyDescent="0.3">
      <c r="A330" s="3" t="s">
        <v>356</v>
      </c>
      <c r="B330" s="57" t="s">
        <v>87</v>
      </c>
      <c r="C330" s="145"/>
      <c r="D330" s="145"/>
      <c r="E330" s="145"/>
      <c r="F330" s="145"/>
      <c r="G330" s="145"/>
    </row>
    <row r="331" spans="1:87" ht="15" customHeight="1" x14ac:dyDescent="0.25">
      <c r="A331" s="145"/>
      <c r="B331" s="60" t="s">
        <v>231</v>
      </c>
      <c r="C331" s="145"/>
      <c r="D331" s="4"/>
      <c r="E331" s="4"/>
      <c r="F331" s="4"/>
      <c r="G331" s="4"/>
    </row>
    <row r="332" spans="1:87" ht="15.75" customHeight="1" x14ac:dyDescent="0.25">
      <c r="A332" s="145"/>
      <c r="B332" s="58" t="s">
        <v>184</v>
      </c>
      <c r="C332" s="8"/>
      <c r="D332" s="15"/>
      <c r="E332" s="15"/>
      <c r="F332" s="15"/>
      <c r="G332" s="15"/>
    </row>
    <row r="333" spans="1:87" ht="15" customHeight="1" x14ac:dyDescent="0.25">
      <c r="A333" s="131" t="s">
        <v>321</v>
      </c>
      <c r="B333" s="132" t="s">
        <v>7</v>
      </c>
      <c r="C333" s="131" t="s">
        <v>321</v>
      </c>
      <c r="D333" s="87" t="s">
        <v>9</v>
      </c>
      <c r="E333" s="131" t="s">
        <v>10</v>
      </c>
      <c r="F333" s="131">
        <v>24</v>
      </c>
      <c r="G333" s="131">
        <v>1</v>
      </c>
    </row>
    <row r="334" spans="1:87" ht="15" customHeight="1" x14ac:dyDescent="0.25">
      <c r="A334" s="217" t="s">
        <v>422</v>
      </c>
      <c r="B334" s="167" t="s">
        <v>41</v>
      </c>
      <c r="C334" s="131" t="s">
        <v>322</v>
      </c>
      <c r="D334" s="129" t="s">
        <v>42</v>
      </c>
      <c r="E334" s="131" t="s">
        <v>19</v>
      </c>
      <c r="F334" s="131">
        <v>12</v>
      </c>
      <c r="G334" s="131">
        <v>0.5</v>
      </c>
    </row>
    <row r="335" spans="1:87" x14ac:dyDescent="0.25">
      <c r="A335" s="194"/>
      <c r="B335" s="183"/>
      <c r="C335" s="64" t="s">
        <v>323</v>
      </c>
      <c r="D335" s="78" t="s">
        <v>289</v>
      </c>
      <c r="E335" s="131" t="s">
        <v>19</v>
      </c>
      <c r="F335" s="131">
        <v>12</v>
      </c>
      <c r="G335" s="131">
        <v>0.5</v>
      </c>
    </row>
    <row r="336" spans="1:87" x14ac:dyDescent="0.25">
      <c r="A336" s="234" t="s">
        <v>323</v>
      </c>
      <c r="B336" s="177" t="s">
        <v>72</v>
      </c>
      <c r="C336" s="131" t="s">
        <v>324</v>
      </c>
      <c r="D336" s="129" t="s">
        <v>302</v>
      </c>
      <c r="E336" s="131" t="s">
        <v>10</v>
      </c>
      <c r="F336" s="131">
        <v>24</v>
      </c>
      <c r="G336" s="131">
        <v>1</v>
      </c>
    </row>
    <row r="337" spans="1:87" ht="15.75" customHeight="1" x14ac:dyDescent="0.25">
      <c r="A337" s="187"/>
      <c r="B337" s="174"/>
      <c r="C337" s="131" t="s">
        <v>325</v>
      </c>
      <c r="D337" s="87" t="s">
        <v>23</v>
      </c>
      <c r="E337" s="131" t="s">
        <v>10</v>
      </c>
      <c r="F337" s="131">
        <v>24</v>
      </c>
      <c r="G337" s="131">
        <v>1</v>
      </c>
    </row>
    <row r="338" spans="1:87" ht="15.75" customHeight="1" x14ac:dyDescent="0.25">
      <c r="A338" s="131" t="s">
        <v>324</v>
      </c>
      <c r="B338" s="132" t="s">
        <v>53</v>
      </c>
      <c r="C338" s="131" t="s">
        <v>326</v>
      </c>
      <c r="D338" s="87" t="s">
        <v>55</v>
      </c>
      <c r="E338" s="131" t="s">
        <v>19</v>
      </c>
      <c r="F338" s="131">
        <v>24</v>
      </c>
      <c r="G338" s="131">
        <v>1</v>
      </c>
    </row>
    <row r="339" spans="1:87" ht="15" customHeight="1" thickBot="1" x14ac:dyDescent="0.3">
      <c r="A339" s="184"/>
      <c r="B339" s="184"/>
      <c r="C339" s="184"/>
      <c r="D339" s="20" t="s">
        <v>14</v>
      </c>
      <c r="E339" s="19"/>
      <c r="F339" s="19">
        <f>SUM(F333:F338)</f>
        <v>120</v>
      </c>
      <c r="G339" s="19">
        <f>SUM(G333:G338)</f>
        <v>5</v>
      </c>
    </row>
    <row r="340" spans="1:87" ht="15" customHeight="1" thickBot="1" x14ac:dyDescent="0.3">
      <c r="A340" s="3" t="s">
        <v>357</v>
      </c>
      <c r="B340" s="57" t="s">
        <v>88</v>
      </c>
      <c r="C340" s="145"/>
      <c r="D340" s="145"/>
      <c r="E340" s="6"/>
      <c r="F340" s="6"/>
      <c r="G340" s="6"/>
    </row>
    <row r="341" spans="1:87" ht="15" customHeight="1" x14ac:dyDescent="0.25">
      <c r="A341" s="145"/>
      <c r="B341" s="57" t="s">
        <v>157</v>
      </c>
      <c r="C341" s="145"/>
      <c r="D341" s="4"/>
      <c r="E341" s="4"/>
      <c r="F341" s="4"/>
      <c r="G341" s="4"/>
    </row>
    <row r="342" spans="1:87" ht="15.75" customHeight="1" x14ac:dyDescent="0.25">
      <c r="A342" s="145"/>
      <c r="B342" s="58" t="s">
        <v>89</v>
      </c>
      <c r="C342" s="145"/>
      <c r="D342" s="4"/>
      <c r="E342" s="4"/>
      <c r="F342" s="4"/>
      <c r="G342" s="4"/>
    </row>
    <row r="343" spans="1:87" s="1" customFormat="1" ht="16.5" customHeight="1" x14ac:dyDescent="0.25">
      <c r="A343" s="163" t="s">
        <v>321</v>
      </c>
      <c r="B343" s="167" t="s">
        <v>7</v>
      </c>
      <c r="C343" s="131" t="s">
        <v>321</v>
      </c>
      <c r="D343" s="5" t="s">
        <v>9</v>
      </c>
      <c r="E343" s="131" t="s">
        <v>10</v>
      </c>
      <c r="F343" s="131">
        <v>16</v>
      </c>
      <c r="G343" s="131">
        <v>1</v>
      </c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18"/>
      <c r="BS343" s="18"/>
      <c r="BT343" s="18"/>
      <c r="BU343" s="18"/>
      <c r="BV343" s="18"/>
      <c r="BW343" s="18"/>
      <c r="BX343" s="18"/>
      <c r="BY343" s="18"/>
      <c r="BZ343" s="18"/>
      <c r="CA343" s="18"/>
      <c r="CB343" s="18"/>
      <c r="CC343" s="18"/>
      <c r="CD343" s="18"/>
      <c r="CE343" s="18"/>
      <c r="CF343" s="18"/>
      <c r="CG343" s="18"/>
      <c r="CH343" s="18"/>
      <c r="CI343" s="18"/>
    </row>
    <row r="344" spans="1:87" s="1" customFormat="1" ht="17.25" customHeight="1" x14ac:dyDescent="0.25">
      <c r="A344" s="185"/>
      <c r="B344" s="186"/>
      <c r="C344" s="131" t="s">
        <v>322</v>
      </c>
      <c r="D344" s="5" t="s">
        <v>11</v>
      </c>
      <c r="E344" s="131" t="s">
        <v>10</v>
      </c>
      <c r="F344" s="131">
        <v>16</v>
      </c>
      <c r="G344" s="131">
        <v>1</v>
      </c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  <c r="BO344" s="18"/>
      <c r="BP344" s="18"/>
      <c r="BQ344" s="18"/>
      <c r="BR344" s="18"/>
      <c r="BS344" s="18"/>
      <c r="BT344" s="18"/>
      <c r="BU344" s="18"/>
      <c r="BV344" s="18"/>
      <c r="BW344" s="18"/>
      <c r="BX344" s="18"/>
      <c r="BY344" s="18"/>
      <c r="BZ344" s="18"/>
      <c r="CA344" s="18"/>
      <c r="CB344" s="18"/>
      <c r="CC344" s="18"/>
      <c r="CD344" s="18"/>
      <c r="CE344" s="18"/>
      <c r="CF344" s="18"/>
      <c r="CG344" s="18"/>
      <c r="CH344" s="18"/>
      <c r="CI344" s="18"/>
    </row>
    <row r="345" spans="1:87" s="1" customFormat="1" x14ac:dyDescent="0.25">
      <c r="A345" s="164"/>
      <c r="B345" s="168"/>
      <c r="C345" s="131" t="s">
        <v>323</v>
      </c>
      <c r="D345" s="5" t="s">
        <v>13</v>
      </c>
      <c r="E345" s="131" t="s">
        <v>10</v>
      </c>
      <c r="F345" s="131">
        <v>16</v>
      </c>
      <c r="G345" s="131">
        <v>1</v>
      </c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  <c r="BO345" s="18"/>
      <c r="BP345" s="18"/>
      <c r="BQ345" s="18"/>
      <c r="BR345" s="18"/>
      <c r="BS345" s="18"/>
      <c r="BT345" s="18"/>
      <c r="BU345" s="18"/>
      <c r="BV345" s="18"/>
      <c r="BW345" s="18"/>
      <c r="BX345" s="18"/>
      <c r="BY345" s="18"/>
      <c r="BZ345" s="18"/>
      <c r="CA345" s="18"/>
      <c r="CB345" s="18"/>
      <c r="CC345" s="18"/>
      <c r="CD345" s="18"/>
      <c r="CE345" s="18"/>
      <c r="CF345" s="18"/>
      <c r="CG345" s="18"/>
      <c r="CH345" s="18"/>
      <c r="CI345" s="18"/>
    </row>
    <row r="346" spans="1:87" ht="15" customHeight="1" x14ac:dyDescent="0.25">
      <c r="A346" s="184"/>
      <c r="B346" s="184"/>
      <c r="C346" s="184"/>
      <c r="D346" s="20" t="s">
        <v>14</v>
      </c>
      <c r="E346" s="19"/>
      <c r="F346" s="19">
        <f>SUM(F343:F345)</f>
        <v>48</v>
      </c>
      <c r="G346" s="19">
        <f>SUM(G343:G345)</f>
        <v>3</v>
      </c>
    </row>
    <row r="347" spans="1:87" ht="14.4" thickBot="1" x14ac:dyDescent="0.3">
      <c r="A347" s="151"/>
      <c r="B347" s="58"/>
      <c r="C347" s="151"/>
      <c r="D347" s="21"/>
      <c r="E347" s="151"/>
      <c r="F347" s="135"/>
      <c r="G347" s="135"/>
    </row>
    <row r="348" spans="1:87" ht="15" customHeight="1" thickBot="1" x14ac:dyDescent="0.3">
      <c r="A348" s="56" t="s">
        <v>358</v>
      </c>
      <c r="B348" s="57" t="s">
        <v>88</v>
      </c>
      <c r="C348" s="58"/>
      <c r="D348" s="58"/>
      <c r="E348" s="59"/>
      <c r="F348" s="59"/>
      <c r="G348" s="59"/>
    </row>
    <row r="349" spans="1:87" ht="15" customHeight="1" x14ac:dyDescent="0.25">
      <c r="A349" s="57"/>
      <c r="B349" s="60" t="s">
        <v>155</v>
      </c>
      <c r="C349" s="61"/>
      <c r="D349" s="62"/>
      <c r="E349" s="59"/>
      <c r="F349" s="59"/>
      <c r="G349" s="59"/>
    </row>
    <row r="350" spans="1:87" ht="15.75" customHeight="1" x14ac:dyDescent="0.25">
      <c r="A350" s="58"/>
      <c r="B350" s="58" t="s">
        <v>89</v>
      </c>
      <c r="C350" s="58"/>
      <c r="D350" s="59"/>
      <c r="E350" s="59"/>
      <c r="F350" s="59"/>
      <c r="G350" s="59"/>
    </row>
    <row r="351" spans="1:87" x14ac:dyDescent="0.25">
      <c r="A351" s="169" t="s">
        <v>321</v>
      </c>
      <c r="B351" s="167" t="s">
        <v>41</v>
      </c>
      <c r="C351" s="128" t="s">
        <v>321</v>
      </c>
      <c r="D351" s="129" t="s">
        <v>45</v>
      </c>
      <c r="E351" s="128" t="s">
        <v>10</v>
      </c>
      <c r="F351" s="128">
        <v>24</v>
      </c>
      <c r="G351" s="128">
        <v>1</v>
      </c>
    </row>
    <row r="352" spans="1:87" x14ac:dyDescent="0.25">
      <c r="A352" s="197"/>
      <c r="B352" s="186"/>
      <c r="C352" s="128" t="s">
        <v>322</v>
      </c>
      <c r="D352" s="17" t="s">
        <v>42</v>
      </c>
      <c r="E352" s="128" t="s">
        <v>19</v>
      </c>
      <c r="F352" s="128">
        <v>24</v>
      </c>
      <c r="G352" s="128">
        <v>1</v>
      </c>
    </row>
    <row r="353" spans="1:87" x14ac:dyDescent="0.25">
      <c r="A353" s="197"/>
      <c r="B353" s="186"/>
      <c r="C353" s="64" t="s">
        <v>323</v>
      </c>
      <c r="D353" s="76" t="s">
        <v>289</v>
      </c>
      <c r="E353" s="128" t="s">
        <v>19</v>
      </c>
      <c r="F353" s="128">
        <v>24</v>
      </c>
      <c r="G353" s="128">
        <v>1</v>
      </c>
    </row>
    <row r="354" spans="1:87" ht="15" customHeight="1" x14ac:dyDescent="0.25">
      <c r="A354" s="175" t="s">
        <v>322</v>
      </c>
      <c r="B354" s="181" t="s">
        <v>21</v>
      </c>
      <c r="C354" s="128" t="s">
        <v>324</v>
      </c>
      <c r="D354" s="17" t="s">
        <v>22</v>
      </c>
      <c r="E354" s="128" t="s">
        <v>10</v>
      </c>
      <c r="F354" s="128">
        <v>24</v>
      </c>
      <c r="G354" s="128">
        <v>1</v>
      </c>
    </row>
    <row r="355" spans="1:87" ht="15" customHeight="1" x14ac:dyDescent="0.25">
      <c r="A355" s="175"/>
      <c r="B355" s="181"/>
      <c r="C355" s="128" t="s">
        <v>325</v>
      </c>
      <c r="D355" s="17" t="s">
        <v>302</v>
      </c>
      <c r="E355" s="128" t="s">
        <v>10</v>
      </c>
      <c r="F355" s="128">
        <v>24</v>
      </c>
      <c r="G355" s="128">
        <v>1</v>
      </c>
    </row>
    <row r="356" spans="1:87" ht="17.25" customHeight="1" x14ac:dyDescent="0.25">
      <c r="A356" s="169" t="s">
        <v>323</v>
      </c>
      <c r="B356" s="177" t="s">
        <v>53</v>
      </c>
      <c r="C356" s="128" t="s">
        <v>326</v>
      </c>
      <c r="D356" s="17" t="s">
        <v>54</v>
      </c>
      <c r="E356" s="128" t="s">
        <v>10</v>
      </c>
      <c r="F356" s="128">
        <v>24</v>
      </c>
      <c r="G356" s="128">
        <v>1</v>
      </c>
    </row>
    <row r="357" spans="1:87" ht="15" customHeight="1" x14ac:dyDescent="0.25">
      <c r="A357" s="187"/>
      <c r="B357" s="174"/>
      <c r="C357" s="128" t="s">
        <v>327</v>
      </c>
      <c r="D357" s="17" t="s">
        <v>55</v>
      </c>
      <c r="E357" s="128" t="s">
        <v>19</v>
      </c>
      <c r="F357" s="128">
        <v>24</v>
      </c>
      <c r="G357" s="128">
        <v>1</v>
      </c>
    </row>
    <row r="358" spans="1:87" ht="15" customHeight="1" x14ac:dyDescent="0.25">
      <c r="A358" s="169" t="s">
        <v>324</v>
      </c>
      <c r="B358" s="167" t="s">
        <v>57</v>
      </c>
      <c r="C358" s="128" t="s">
        <v>328</v>
      </c>
      <c r="D358" s="17" t="s">
        <v>58</v>
      </c>
      <c r="E358" s="128" t="s">
        <v>10</v>
      </c>
      <c r="F358" s="128">
        <v>24</v>
      </c>
      <c r="G358" s="128">
        <v>1</v>
      </c>
    </row>
    <row r="359" spans="1:87" ht="15" customHeight="1" x14ac:dyDescent="0.25">
      <c r="A359" s="233"/>
      <c r="B359" s="179"/>
      <c r="C359" s="128" t="s">
        <v>329</v>
      </c>
      <c r="D359" s="17" t="s">
        <v>59</v>
      </c>
      <c r="E359" s="128" t="s">
        <v>19</v>
      </c>
      <c r="F359" s="128">
        <v>12</v>
      </c>
      <c r="G359" s="128">
        <v>0.5</v>
      </c>
    </row>
    <row r="360" spans="1:87" ht="15" customHeight="1" x14ac:dyDescent="0.25">
      <c r="A360" s="187"/>
      <c r="B360" s="174"/>
      <c r="C360" s="128" t="s">
        <v>330</v>
      </c>
      <c r="D360" s="17" t="s">
        <v>60</v>
      </c>
      <c r="E360" s="128" t="s">
        <v>19</v>
      </c>
      <c r="F360" s="128">
        <v>12</v>
      </c>
      <c r="G360" s="128">
        <v>0.5</v>
      </c>
    </row>
    <row r="361" spans="1:87" ht="15" customHeight="1" x14ac:dyDescent="0.25">
      <c r="A361" s="232"/>
      <c r="B361" s="232"/>
      <c r="C361" s="232"/>
      <c r="D361" s="63" t="s">
        <v>14</v>
      </c>
      <c r="E361" s="128"/>
      <c r="F361" s="64">
        <f>SUM(F351:F360)</f>
        <v>216</v>
      </c>
      <c r="G361" s="64">
        <f>SUM(G351:G360)</f>
        <v>9</v>
      </c>
    </row>
    <row r="362" spans="1:87" ht="15" customHeight="1" thickBot="1" x14ac:dyDescent="0.3">
      <c r="A362" s="135"/>
      <c r="B362" s="115"/>
      <c r="C362" s="135"/>
      <c r="D362" s="21"/>
      <c r="E362" s="135"/>
      <c r="F362" s="135"/>
      <c r="G362" s="153"/>
    </row>
    <row r="363" spans="1:87" ht="15" customHeight="1" thickBot="1" x14ac:dyDescent="0.3">
      <c r="A363" s="3" t="s">
        <v>359</v>
      </c>
      <c r="B363" s="57" t="s">
        <v>88</v>
      </c>
      <c r="C363" s="145"/>
      <c r="D363" s="145"/>
      <c r="E363" s="4"/>
      <c r="F363" s="4"/>
      <c r="G363" s="4"/>
    </row>
    <row r="364" spans="1:87" ht="15" customHeight="1" x14ac:dyDescent="0.25">
      <c r="A364" s="145"/>
      <c r="B364" s="60" t="s">
        <v>266</v>
      </c>
      <c r="C364" s="145"/>
      <c r="D364" s="4"/>
      <c r="E364" s="4"/>
      <c r="F364" s="4"/>
      <c r="G364" s="4"/>
    </row>
    <row r="365" spans="1:87" ht="15" customHeight="1" x14ac:dyDescent="0.25">
      <c r="A365" s="145"/>
      <c r="B365" s="58" t="s">
        <v>267</v>
      </c>
      <c r="C365" s="145"/>
      <c r="D365" s="4"/>
      <c r="E365" s="4"/>
      <c r="F365" s="4"/>
      <c r="G365" s="4"/>
    </row>
    <row r="366" spans="1:87" s="1" customFormat="1" ht="15" customHeight="1" x14ac:dyDescent="0.25">
      <c r="A366" s="180" t="s">
        <v>321</v>
      </c>
      <c r="B366" s="176" t="s">
        <v>265</v>
      </c>
      <c r="C366" s="131" t="s">
        <v>321</v>
      </c>
      <c r="D366" s="5" t="s">
        <v>219</v>
      </c>
      <c r="E366" s="131" t="s">
        <v>10</v>
      </c>
      <c r="F366" s="131">
        <v>7</v>
      </c>
      <c r="G366" s="131">
        <v>0.5</v>
      </c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18"/>
      <c r="BM366" s="18"/>
      <c r="BN366" s="18"/>
      <c r="BO366" s="18"/>
      <c r="BP366" s="18"/>
      <c r="BQ366" s="18"/>
      <c r="BR366" s="18"/>
      <c r="BS366" s="18"/>
      <c r="BT366" s="18"/>
      <c r="BU366" s="18"/>
      <c r="BV366" s="18"/>
      <c r="BW366" s="18"/>
      <c r="BX366" s="18"/>
      <c r="BY366" s="18"/>
      <c r="BZ366" s="18"/>
      <c r="CA366" s="18"/>
      <c r="CB366" s="18"/>
      <c r="CC366" s="18"/>
      <c r="CD366" s="18"/>
      <c r="CE366" s="18"/>
      <c r="CF366" s="18"/>
      <c r="CG366" s="18"/>
      <c r="CH366" s="18"/>
      <c r="CI366" s="18"/>
    </row>
    <row r="367" spans="1:87" s="1" customFormat="1" ht="15" customHeight="1" x14ac:dyDescent="0.25">
      <c r="A367" s="180"/>
      <c r="B367" s="176"/>
      <c r="C367" s="131" t="s">
        <v>322</v>
      </c>
      <c r="D367" s="5" t="s">
        <v>67</v>
      </c>
      <c r="E367" s="131" t="s">
        <v>10</v>
      </c>
      <c r="F367" s="131">
        <v>9</v>
      </c>
      <c r="G367" s="131">
        <v>0.5</v>
      </c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18"/>
      <c r="BM367" s="18"/>
      <c r="BN367" s="18"/>
      <c r="BO367" s="18"/>
      <c r="BP367" s="18"/>
      <c r="BQ367" s="18"/>
      <c r="BR367" s="18"/>
      <c r="BS367" s="18"/>
      <c r="BT367" s="18"/>
      <c r="BU367" s="18"/>
      <c r="BV367" s="18"/>
      <c r="BW367" s="18"/>
      <c r="BX367" s="18"/>
      <c r="BY367" s="18"/>
      <c r="BZ367" s="18"/>
      <c r="CA367" s="18"/>
      <c r="CB367" s="18"/>
      <c r="CC367" s="18"/>
      <c r="CD367" s="18"/>
      <c r="CE367" s="18"/>
      <c r="CF367" s="18"/>
      <c r="CG367" s="18"/>
      <c r="CH367" s="18"/>
      <c r="CI367" s="18"/>
    </row>
    <row r="368" spans="1:87" x14ac:dyDescent="0.25">
      <c r="A368" s="184"/>
      <c r="B368" s="184"/>
      <c r="C368" s="184"/>
      <c r="D368" s="20" t="s">
        <v>14</v>
      </c>
      <c r="E368" s="19"/>
      <c r="F368" s="19">
        <f>SUM(F366:F367)</f>
        <v>16</v>
      </c>
      <c r="G368" s="19">
        <f>SUM(G366:G367)</f>
        <v>1</v>
      </c>
    </row>
    <row r="369" spans="1:7" ht="14.4" thickBot="1" x14ac:dyDescent="0.3">
      <c r="A369" s="135"/>
      <c r="B369" s="115"/>
      <c r="C369" s="135"/>
      <c r="D369" s="21"/>
      <c r="E369" s="135"/>
      <c r="F369" s="135"/>
      <c r="G369" s="135"/>
    </row>
    <row r="370" spans="1:7" ht="15" customHeight="1" thickBot="1" x14ac:dyDescent="0.3">
      <c r="A370" s="3" t="s">
        <v>360</v>
      </c>
      <c r="B370" s="57" t="s">
        <v>90</v>
      </c>
      <c r="C370" s="145"/>
      <c r="D370" s="140"/>
      <c r="E370" s="145"/>
      <c r="F370" s="145"/>
      <c r="G370" s="145"/>
    </row>
    <row r="371" spans="1:7" ht="15.75" customHeight="1" x14ac:dyDescent="0.25">
      <c r="A371" s="145"/>
      <c r="B371" s="60" t="s">
        <v>232</v>
      </c>
      <c r="C371" s="145"/>
      <c r="D371" s="4"/>
      <c r="E371" s="4"/>
      <c r="F371" s="4"/>
      <c r="G371" s="4"/>
    </row>
    <row r="372" spans="1:7" ht="15.75" customHeight="1" x14ac:dyDescent="0.25">
      <c r="A372" s="145"/>
      <c r="B372" s="58" t="s">
        <v>185</v>
      </c>
      <c r="C372" s="145"/>
      <c r="D372" s="4"/>
      <c r="E372" s="4"/>
      <c r="F372" s="4"/>
      <c r="G372" s="4"/>
    </row>
    <row r="373" spans="1:7" ht="18.75" customHeight="1" x14ac:dyDescent="0.25">
      <c r="A373" s="180" t="s">
        <v>321</v>
      </c>
      <c r="B373" s="176" t="s">
        <v>41</v>
      </c>
      <c r="C373" s="131" t="s">
        <v>321</v>
      </c>
      <c r="D373" s="5" t="s">
        <v>280</v>
      </c>
      <c r="E373" s="131" t="s">
        <v>10</v>
      </c>
      <c r="F373" s="131">
        <v>24</v>
      </c>
      <c r="G373" s="131">
        <v>1</v>
      </c>
    </row>
    <row r="374" spans="1:7" ht="15" customHeight="1" x14ac:dyDescent="0.25">
      <c r="A374" s="180"/>
      <c r="B374" s="176"/>
      <c r="C374" s="131" t="s">
        <v>322</v>
      </c>
      <c r="D374" s="5" t="s">
        <v>42</v>
      </c>
      <c r="E374" s="131" t="s">
        <v>19</v>
      </c>
      <c r="F374" s="131">
        <v>12</v>
      </c>
      <c r="G374" s="131">
        <v>0.5</v>
      </c>
    </row>
    <row r="375" spans="1:7" ht="15" customHeight="1" x14ac:dyDescent="0.25">
      <c r="A375" s="180"/>
      <c r="B375" s="176"/>
      <c r="C375" s="131" t="s">
        <v>323</v>
      </c>
      <c r="D375" s="5" t="s">
        <v>43</v>
      </c>
      <c r="E375" s="131" t="s">
        <v>19</v>
      </c>
      <c r="F375" s="131">
        <v>12</v>
      </c>
      <c r="G375" s="131">
        <v>0.5</v>
      </c>
    </row>
    <row r="376" spans="1:7" ht="15" customHeight="1" x14ac:dyDescent="0.25">
      <c r="A376" s="180"/>
      <c r="B376" s="176"/>
      <c r="C376" s="131" t="s">
        <v>324</v>
      </c>
      <c r="D376" s="17" t="s">
        <v>44</v>
      </c>
      <c r="E376" s="131" t="s">
        <v>19</v>
      </c>
      <c r="F376" s="131">
        <v>12</v>
      </c>
      <c r="G376" s="131">
        <v>0.5</v>
      </c>
    </row>
    <row r="377" spans="1:7" x14ac:dyDescent="0.25">
      <c r="A377" s="180"/>
      <c r="B377" s="176"/>
      <c r="C377" s="64" t="s">
        <v>325</v>
      </c>
      <c r="D377" s="76" t="s">
        <v>289</v>
      </c>
      <c r="E377" s="131" t="s">
        <v>19</v>
      </c>
      <c r="F377" s="131">
        <v>12</v>
      </c>
      <c r="G377" s="131">
        <v>0.5</v>
      </c>
    </row>
    <row r="378" spans="1:7" ht="15" customHeight="1" x14ac:dyDescent="0.25">
      <c r="A378" s="125" t="s">
        <v>322</v>
      </c>
      <c r="B378" s="133" t="s">
        <v>63</v>
      </c>
      <c r="C378" s="131" t="s">
        <v>326</v>
      </c>
      <c r="D378" s="5" t="s">
        <v>287</v>
      </c>
      <c r="E378" s="131" t="s">
        <v>10</v>
      </c>
      <c r="F378" s="131">
        <v>24</v>
      </c>
      <c r="G378" s="131">
        <v>1</v>
      </c>
    </row>
    <row r="379" spans="1:7" ht="15" customHeight="1" x14ac:dyDescent="0.25">
      <c r="A379" s="180" t="s">
        <v>323</v>
      </c>
      <c r="B379" s="176" t="s">
        <v>26</v>
      </c>
      <c r="C379" s="131" t="s">
        <v>327</v>
      </c>
      <c r="D379" s="5" t="s">
        <v>27</v>
      </c>
      <c r="E379" s="131" t="s">
        <v>10</v>
      </c>
      <c r="F379" s="131">
        <v>24</v>
      </c>
      <c r="G379" s="131">
        <v>1</v>
      </c>
    </row>
    <row r="380" spans="1:7" ht="15" customHeight="1" x14ac:dyDescent="0.25">
      <c r="A380" s="180"/>
      <c r="B380" s="176"/>
      <c r="C380" s="131" t="s">
        <v>328</v>
      </c>
      <c r="D380" s="5" t="s">
        <v>299</v>
      </c>
      <c r="E380" s="131" t="s">
        <v>19</v>
      </c>
      <c r="F380" s="131">
        <v>24</v>
      </c>
      <c r="G380" s="131">
        <v>1</v>
      </c>
    </row>
    <row r="381" spans="1:7" ht="15" customHeight="1" x14ac:dyDescent="0.25">
      <c r="A381" s="180" t="s">
        <v>324</v>
      </c>
      <c r="B381" s="181" t="s">
        <v>46</v>
      </c>
      <c r="C381" s="131" t="s">
        <v>329</v>
      </c>
      <c r="D381" s="65" t="s">
        <v>48</v>
      </c>
      <c r="E381" s="131" t="s">
        <v>10</v>
      </c>
      <c r="F381" s="131">
        <v>24</v>
      </c>
      <c r="G381" s="131">
        <v>1</v>
      </c>
    </row>
    <row r="382" spans="1:7" ht="15" customHeight="1" x14ac:dyDescent="0.25">
      <c r="A382" s="180"/>
      <c r="B382" s="181"/>
      <c r="C382" s="131" t="s">
        <v>330</v>
      </c>
      <c r="D382" s="66" t="s">
        <v>49</v>
      </c>
      <c r="E382" s="125" t="s">
        <v>19</v>
      </c>
      <c r="F382" s="125">
        <v>12</v>
      </c>
      <c r="G382" s="125">
        <v>0.5</v>
      </c>
    </row>
    <row r="383" spans="1:7" ht="15" customHeight="1" x14ac:dyDescent="0.25">
      <c r="A383" s="180"/>
      <c r="B383" s="181"/>
      <c r="C383" s="180" t="s">
        <v>331</v>
      </c>
      <c r="D383" s="230" t="s">
        <v>290</v>
      </c>
      <c r="E383" s="163" t="s">
        <v>19</v>
      </c>
      <c r="F383" s="163">
        <v>12</v>
      </c>
      <c r="G383" s="163">
        <v>0.5</v>
      </c>
    </row>
    <row r="384" spans="1:7" ht="6.75" customHeight="1" x14ac:dyDescent="0.25">
      <c r="A384" s="180"/>
      <c r="B384" s="181"/>
      <c r="C384" s="180"/>
      <c r="D384" s="231"/>
      <c r="E384" s="164"/>
      <c r="F384" s="164"/>
      <c r="G384" s="164"/>
    </row>
    <row r="385" spans="1:7" ht="15" customHeight="1" thickBot="1" x14ac:dyDescent="0.3">
      <c r="A385" s="151"/>
      <c r="B385" s="58"/>
      <c r="C385" s="151"/>
      <c r="D385" s="20" t="s">
        <v>14</v>
      </c>
      <c r="E385" s="19"/>
      <c r="F385" s="19">
        <f>SUM(F373:F384)</f>
        <v>192</v>
      </c>
      <c r="G385" s="19">
        <f>SUM(G373:G384)</f>
        <v>8</v>
      </c>
    </row>
    <row r="386" spans="1:7" ht="15" customHeight="1" thickBot="1" x14ac:dyDescent="0.3">
      <c r="A386" s="3" t="s">
        <v>361</v>
      </c>
      <c r="B386" s="57" t="s">
        <v>90</v>
      </c>
      <c r="C386" s="145"/>
      <c r="D386" s="145"/>
      <c r="E386" s="4"/>
      <c r="F386" s="4"/>
      <c r="G386" s="145"/>
    </row>
    <row r="387" spans="1:7" ht="15" customHeight="1" x14ac:dyDescent="0.25">
      <c r="A387" s="145"/>
      <c r="B387" s="60" t="s">
        <v>228</v>
      </c>
      <c r="C387" s="152"/>
      <c r="D387" s="4"/>
      <c r="E387" s="4"/>
      <c r="F387" s="4"/>
      <c r="G387" s="4"/>
    </row>
    <row r="388" spans="1:7" ht="15.75" customHeight="1" x14ac:dyDescent="0.25">
      <c r="A388" s="145"/>
      <c r="B388" s="58" t="s">
        <v>186</v>
      </c>
      <c r="C388" s="151"/>
      <c r="D388" s="4"/>
      <c r="E388" s="4"/>
      <c r="F388" s="4"/>
      <c r="G388" s="4"/>
    </row>
    <row r="389" spans="1:7" ht="15" customHeight="1" x14ac:dyDescent="0.25">
      <c r="A389" s="131" t="s">
        <v>321</v>
      </c>
      <c r="B389" s="129" t="s">
        <v>7</v>
      </c>
      <c r="C389" s="131" t="s">
        <v>321</v>
      </c>
      <c r="D389" s="87" t="s">
        <v>9</v>
      </c>
      <c r="E389" s="131" t="s">
        <v>10</v>
      </c>
      <c r="F389" s="131">
        <v>16</v>
      </c>
      <c r="G389" s="131">
        <v>1</v>
      </c>
    </row>
    <row r="390" spans="1:7" ht="15" customHeight="1" x14ac:dyDescent="0.25">
      <c r="A390" s="163" t="s">
        <v>322</v>
      </c>
      <c r="B390" s="167" t="s">
        <v>31</v>
      </c>
      <c r="C390" s="131" t="s">
        <v>322</v>
      </c>
      <c r="D390" s="87" t="s">
        <v>34</v>
      </c>
      <c r="E390" s="131" t="s">
        <v>10</v>
      </c>
      <c r="F390" s="131">
        <v>24</v>
      </c>
      <c r="G390" s="131">
        <v>1</v>
      </c>
    </row>
    <row r="391" spans="1:7" ht="15" customHeight="1" x14ac:dyDescent="0.25">
      <c r="A391" s="194"/>
      <c r="B391" s="196"/>
      <c r="C391" s="131" t="s">
        <v>323</v>
      </c>
      <c r="D391" s="87" t="s">
        <v>33</v>
      </c>
      <c r="E391" s="131" t="s">
        <v>10</v>
      </c>
      <c r="F391" s="131">
        <v>24</v>
      </c>
      <c r="G391" s="131">
        <v>1</v>
      </c>
    </row>
    <row r="392" spans="1:7" ht="15" customHeight="1" x14ac:dyDescent="0.25">
      <c r="A392" s="180" t="s">
        <v>323</v>
      </c>
      <c r="B392" s="176" t="s">
        <v>72</v>
      </c>
      <c r="C392" s="131" t="s">
        <v>324</v>
      </c>
      <c r="D392" s="87" t="s">
        <v>22</v>
      </c>
      <c r="E392" s="131" t="s">
        <v>10</v>
      </c>
      <c r="F392" s="131">
        <v>24</v>
      </c>
      <c r="G392" s="131">
        <v>1</v>
      </c>
    </row>
    <row r="393" spans="1:7" ht="15" customHeight="1" x14ac:dyDescent="0.25">
      <c r="A393" s="180"/>
      <c r="B393" s="176"/>
      <c r="C393" s="131" t="s">
        <v>325</v>
      </c>
      <c r="D393" s="87" t="s">
        <v>302</v>
      </c>
      <c r="E393" s="131" t="s">
        <v>10</v>
      </c>
      <c r="F393" s="131">
        <v>24</v>
      </c>
      <c r="G393" s="131">
        <v>1</v>
      </c>
    </row>
    <row r="394" spans="1:7" ht="15" customHeight="1" x14ac:dyDescent="0.25">
      <c r="A394" s="163" t="s">
        <v>324</v>
      </c>
      <c r="B394" s="177" t="s">
        <v>53</v>
      </c>
      <c r="C394" s="131" t="s">
        <v>326</v>
      </c>
      <c r="D394" s="129" t="s">
        <v>54</v>
      </c>
      <c r="E394" s="131" t="s">
        <v>10</v>
      </c>
      <c r="F394" s="131">
        <v>24</v>
      </c>
      <c r="G394" s="131">
        <v>1</v>
      </c>
    </row>
    <row r="395" spans="1:7" ht="15" customHeight="1" x14ac:dyDescent="0.25">
      <c r="A395" s="194"/>
      <c r="B395" s="196"/>
      <c r="C395" s="131" t="s">
        <v>327</v>
      </c>
      <c r="D395" s="87" t="s">
        <v>55</v>
      </c>
      <c r="E395" s="131" t="s">
        <v>19</v>
      </c>
      <c r="F395" s="131">
        <v>16</v>
      </c>
      <c r="G395" s="131">
        <v>1</v>
      </c>
    </row>
    <row r="396" spans="1:7" ht="15" customHeight="1" thickBot="1" x14ac:dyDescent="0.3">
      <c r="A396" s="184"/>
      <c r="B396" s="184"/>
      <c r="C396" s="184"/>
      <c r="D396" s="20" t="s">
        <v>14</v>
      </c>
      <c r="E396" s="47"/>
      <c r="F396" s="19">
        <f>SUM(F389:F395)</f>
        <v>152</v>
      </c>
      <c r="G396" s="19">
        <f>SUM(G389:G395)</f>
        <v>7</v>
      </c>
    </row>
    <row r="397" spans="1:7" ht="15" customHeight="1" thickBot="1" x14ac:dyDescent="0.3">
      <c r="A397" s="3" t="s">
        <v>362</v>
      </c>
      <c r="B397" s="57" t="s">
        <v>91</v>
      </c>
      <c r="C397" s="145"/>
      <c r="D397" s="145"/>
      <c r="E397" s="6"/>
      <c r="F397" s="6"/>
      <c r="G397" s="6"/>
    </row>
    <row r="398" spans="1:7" ht="15" customHeight="1" x14ac:dyDescent="0.25">
      <c r="A398" s="145"/>
      <c r="B398" s="60" t="s">
        <v>268</v>
      </c>
      <c r="C398" s="8"/>
      <c r="D398" s="15"/>
      <c r="E398" s="4"/>
      <c r="F398" s="4"/>
      <c r="G398" s="4"/>
    </row>
    <row r="399" spans="1:7" ht="15.75" customHeight="1" x14ac:dyDescent="0.25">
      <c r="A399" s="145"/>
      <c r="B399" s="229" t="s">
        <v>187</v>
      </c>
      <c r="C399" s="229"/>
      <c r="D399" s="15"/>
      <c r="E399" s="4"/>
      <c r="F399" s="4"/>
      <c r="G399" s="4"/>
    </row>
    <row r="400" spans="1:7" ht="15" customHeight="1" x14ac:dyDescent="0.25">
      <c r="A400" s="131" t="s">
        <v>321</v>
      </c>
      <c r="B400" s="132" t="s">
        <v>7</v>
      </c>
      <c r="C400" s="73" t="s">
        <v>321</v>
      </c>
      <c r="D400" s="5" t="s">
        <v>9</v>
      </c>
      <c r="E400" s="131" t="s">
        <v>10</v>
      </c>
      <c r="F400" s="131">
        <v>16</v>
      </c>
      <c r="G400" s="131">
        <v>1</v>
      </c>
    </row>
    <row r="401" spans="1:87" ht="15" customHeight="1" x14ac:dyDescent="0.25">
      <c r="A401" s="163" t="s">
        <v>322</v>
      </c>
      <c r="B401" s="167" t="s">
        <v>41</v>
      </c>
      <c r="C401" s="73" t="s">
        <v>322</v>
      </c>
      <c r="D401" s="5" t="s">
        <v>280</v>
      </c>
      <c r="E401" s="131" t="s">
        <v>10</v>
      </c>
      <c r="F401" s="131">
        <v>24</v>
      </c>
      <c r="G401" s="131">
        <v>1</v>
      </c>
    </row>
    <row r="402" spans="1:87" ht="15" customHeight="1" x14ac:dyDescent="0.25">
      <c r="A402" s="164"/>
      <c r="B402" s="168"/>
      <c r="C402" s="79" t="s">
        <v>323</v>
      </c>
      <c r="D402" s="76" t="s">
        <v>289</v>
      </c>
      <c r="E402" s="131" t="s">
        <v>19</v>
      </c>
      <c r="F402" s="131">
        <v>20</v>
      </c>
      <c r="G402" s="131">
        <v>1</v>
      </c>
    </row>
    <row r="403" spans="1:87" s="72" customFormat="1" ht="15" customHeight="1" x14ac:dyDescent="0.25">
      <c r="A403" s="154" t="s">
        <v>323</v>
      </c>
      <c r="B403" s="133" t="s">
        <v>26</v>
      </c>
      <c r="C403" s="74" t="s">
        <v>414</v>
      </c>
      <c r="D403" s="65" t="s">
        <v>264</v>
      </c>
      <c r="E403" s="157" t="s">
        <v>10</v>
      </c>
      <c r="F403" s="157">
        <v>24</v>
      </c>
      <c r="G403" s="157">
        <v>1</v>
      </c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  <c r="AF403" s="93"/>
      <c r="AG403" s="93"/>
      <c r="AH403" s="93"/>
      <c r="AI403" s="93"/>
      <c r="AJ403" s="93"/>
      <c r="AK403" s="93"/>
      <c r="AL403" s="93"/>
      <c r="AM403" s="93"/>
      <c r="AN403" s="93"/>
      <c r="AO403" s="93"/>
      <c r="AP403" s="93"/>
      <c r="AQ403" s="93"/>
      <c r="AR403" s="93"/>
      <c r="AS403" s="93"/>
      <c r="AT403" s="93"/>
      <c r="AU403" s="93"/>
      <c r="AV403" s="93"/>
      <c r="AW403" s="93"/>
      <c r="AX403" s="93"/>
      <c r="AY403" s="93"/>
      <c r="AZ403" s="93"/>
      <c r="BA403" s="93"/>
      <c r="BB403" s="93"/>
      <c r="BC403" s="93"/>
      <c r="BD403" s="93"/>
      <c r="BE403" s="93"/>
      <c r="BF403" s="93"/>
      <c r="BG403" s="93"/>
      <c r="BH403" s="93"/>
      <c r="BI403" s="93"/>
      <c r="BJ403" s="93"/>
      <c r="BK403" s="93"/>
      <c r="BL403" s="93"/>
      <c r="BM403" s="93"/>
      <c r="BN403" s="93"/>
      <c r="BO403" s="93"/>
      <c r="BP403" s="93"/>
      <c r="BQ403" s="93"/>
      <c r="BR403" s="93"/>
      <c r="BS403" s="93"/>
      <c r="BT403" s="93"/>
      <c r="BU403" s="93"/>
      <c r="BV403" s="93"/>
      <c r="BW403" s="93"/>
      <c r="BX403" s="93"/>
      <c r="BY403" s="93"/>
      <c r="BZ403" s="93"/>
      <c r="CA403" s="93"/>
      <c r="CB403" s="93"/>
      <c r="CC403" s="93"/>
      <c r="CD403" s="93"/>
      <c r="CE403" s="93"/>
      <c r="CF403" s="93"/>
      <c r="CG403" s="93"/>
      <c r="CH403" s="93"/>
      <c r="CI403" s="93"/>
    </row>
    <row r="404" spans="1:87" x14ac:dyDescent="0.25">
      <c r="A404" s="163" t="s">
        <v>324</v>
      </c>
      <c r="B404" s="165" t="s">
        <v>72</v>
      </c>
      <c r="C404" s="73" t="s">
        <v>325</v>
      </c>
      <c r="D404" s="5" t="s">
        <v>302</v>
      </c>
      <c r="E404" s="131" t="s">
        <v>10</v>
      </c>
      <c r="F404" s="131">
        <v>24</v>
      </c>
      <c r="G404" s="131">
        <v>1</v>
      </c>
    </row>
    <row r="405" spans="1:87" ht="15" customHeight="1" x14ac:dyDescent="0.25">
      <c r="A405" s="164"/>
      <c r="B405" s="166"/>
      <c r="C405" s="73" t="s">
        <v>326</v>
      </c>
      <c r="D405" s="5" t="s">
        <v>62</v>
      </c>
      <c r="E405" s="131" t="s">
        <v>19</v>
      </c>
      <c r="F405" s="131">
        <v>16</v>
      </c>
      <c r="G405" s="131">
        <v>1</v>
      </c>
    </row>
    <row r="406" spans="1:87" ht="15" customHeight="1" x14ac:dyDescent="0.25">
      <c r="A406" s="224"/>
      <c r="B406" s="224"/>
      <c r="C406" s="225"/>
      <c r="D406" s="20" t="s">
        <v>14</v>
      </c>
      <c r="E406" s="19"/>
      <c r="F406" s="19">
        <f>SUM(F400:F405)</f>
        <v>124</v>
      </c>
      <c r="G406" s="19">
        <f>SUM(G400:G405)</f>
        <v>6</v>
      </c>
    </row>
    <row r="407" spans="1:87" ht="15" customHeight="1" thickBot="1" x14ac:dyDescent="0.3">
      <c r="A407" s="145"/>
      <c r="B407" s="58"/>
      <c r="C407" s="151"/>
      <c r="D407" s="4"/>
      <c r="E407" s="4"/>
      <c r="F407" s="16"/>
      <c r="G407" s="30"/>
    </row>
    <row r="408" spans="1:87" ht="15.75" customHeight="1" thickBot="1" x14ac:dyDescent="0.3">
      <c r="A408" s="3" t="s">
        <v>363</v>
      </c>
      <c r="B408" s="57" t="s">
        <v>92</v>
      </c>
      <c r="C408" s="145"/>
      <c r="D408" s="145"/>
      <c r="E408" s="145"/>
      <c r="F408" s="6"/>
      <c r="G408" s="6"/>
    </row>
    <row r="409" spans="1:87" s="1" customFormat="1" ht="15" customHeight="1" x14ac:dyDescent="0.25">
      <c r="A409" s="145"/>
      <c r="B409" s="60" t="s">
        <v>259</v>
      </c>
      <c r="C409" s="145"/>
      <c r="D409" s="4"/>
      <c r="E409" s="4"/>
      <c r="F409" s="4"/>
      <c r="G409" s="4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  <c r="BI409" s="18"/>
      <c r="BJ409" s="18"/>
      <c r="BK409" s="18"/>
      <c r="BL409" s="18"/>
      <c r="BM409" s="18"/>
      <c r="BN409" s="18"/>
      <c r="BO409" s="18"/>
      <c r="BP409" s="18"/>
      <c r="BQ409" s="18"/>
      <c r="BR409" s="18"/>
      <c r="BS409" s="18"/>
      <c r="BT409" s="18"/>
      <c r="BU409" s="18"/>
      <c r="BV409" s="18"/>
      <c r="BW409" s="18"/>
      <c r="BX409" s="18"/>
      <c r="BY409" s="18"/>
      <c r="BZ409" s="18"/>
      <c r="CA409" s="18"/>
      <c r="CB409" s="18"/>
      <c r="CC409" s="18"/>
      <c r="CD409" s="18"/>
      <c r="CE409" s="18"/>
      <c r="CF409" s="18"/>
      <c r="CG409" s="18"/>
      <c r="CH409" s="18"/>
      <c r="CI409" s="18"/>
    </row>
    <row r="410" spans="1:87" s="1" customFormat="1" ht="15" customHeight="1" x14ac:dyDescent="0.25">
      <c r="A410" s="145"/>
      <c r="B410" s="58" t="s">
        <v>199</v>
      </c>
      <c r="C410" s="151"/>
      <c r="D410" s="4"/>
      <c r="E410" s="4"/>
      <c r="F410" s="4"/>
      <c r="G410" s="4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  <c r="BI410" s="18"/>
      <c r="BJ410" s="18"/>
      <c r="BK410" s="18"/>
      <c r="BL410" s="18"/>
      <c r="BM410" s="18"/>
      <c r="BN410" s="18"/>
      <c r="BO410" s="18"/>
      <c r="BP410" s="18"/>
      <c r="BQ410" s="18"/>
      <c r="BR410" s="18"/>
      <c r="BS410" s="18"/>
      <c r="BT410" s="18"/>
      <c r="BU410" s="18"/>
      <c r="BV410" s="18"/>
      <c r="BW410" s="18"/>
      <c r="BX410" s="18"/>
      <c r="BY410" s="18"/>
      <c r="BZ410" s="18"/>
      <c r="CA410" s="18"/>
      <c r="CB410" s="18"/>
      <c r="CC410" s="18"/>
      <c r="CD410" s="18"/>
      <c r="CE410" s="18"/>
      <c r="CF410" s="18"/>
      <c r="CG410" s="18"/>
      <c r="CH410" s="18"/>
      <c r="CI410" s="18"/>
    </row>
    <row r="411" spans="1:87" s="1" customFormat="1" x14ac:dyDescent="0.25">
      <c r="A411" s="163" t="s">
        <v>321</v>
      </c>
      <c r="B411" s="167" t="s">
        <v>7</v>
      </c>
      <c r="C411" s="131" t="s">
        <v>321</v>
      </c>
      <c r="D411" s="5" t="s">
        <v>9</v>
      </c>
      <c r="E411" s="131" t="s">
        <v>10</v>
      </c>
      <c r="F411" s="131">
        <v>16</v>
      </c>
      <c r="G411" s="131">
        <v>1</v>
      </c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  <c r="BI411" s="18"/>
      <c r="BJ411" s="18"/>
      <c r="BK411" s="18"/>
      <c r="BL411" s="18"/>
      <c r="BM411" s="18"/>
      <c r="BN411" s="18"/>
      <c r="BO411" s="18"/>
      <c r="BP411" s="18"/>
      <c r="BQ411" s="18"/>
      <c r="BR411" s="18"/>
      <c r="BS411" s="18"/>
      <c r="BT411" s="18"/>
      <c r="BU411" s="18"/>
      <c r="BV411" s="18"/>
      <c r="BW411" s="18"/>
      <c r="BX411" s="18"/>
      <c r="BY411" s="18"/>
      <c r="BZ411" s="18"/>
      <c r="CA411" s="18"/>
      <c r="CB411" s="18"/>
      <c r="CC411" s="18"/>
      <c r="CD411" s="18"/>
      <c r="CE411" s="18"/>
      <c r="CF411" s="18"/>
      <c r="CG411" s="18"/>
      <c r="CH411" s="18"/>
      <c r="CI411" s="18"/>
    </row>
    <row r="412" spans="1:87" s="1" customFormat="1" x14ac:dyDescent="0.25">
      <c r="A412" s="164"/>
      <c r="B412" s="168"/>
      <c r="C412" s="131" t="s">
        <v>322</v>
      </c>
      <c r="D412" s="5" t="s">
        <v>11</v>
      </c>
      <c r="E412" s="131" t="s">
        <v>10</v>
      </c>
      <c r="F412" s="131">
        <v>16</v>
      </c>
      <c r="G412" s="131">
        <v>1</v>
      </c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  <c r="BI412" s="18"/>
      <c r="BJ412" s="18"/>
      <c r="BK412" s="18"/>
      <c r="BL412" s="18"/>
      <c r="BM412" s="18"/>
      <c r="BN412" s="18"/>
      <c r="BO412" s="18"/>
      <c r="BP412" s="18"/>
      <c r="BQ412" s="18"/>
      <c r="BR412" s="18"/>
      <c r="BS412" s="18"/>
      <c r="BT412" s="18"/>
      <c r="BU412" s="18"/>
      <c r="BV412" s="18"/>
      <c r="BW412" s="18"/>
      <c r="BX412" s="18"/>
      <c r="BY412" s="18"/>
      <c r="BZ412" s="18"/>
      <c r="CA412" s="18"/>
      <c r="CB412" s="18"/>
      <c r="CC412" s="18"/>
      <c r="CD412" s="18"/>
      <c r="CE412" s="18"/>
      <c r="CF412" s="18"/>
      <c r="CG412" s="18"/>
      <c r="CH412" s="18"/>
      <c r="CI412" s="18"/>
    </row>
    <row r="413" spans="1:87" s="1" customFormat="1" ht="18.75" customHeight="1" x14ac:dyDescent="0.25">
      <c r="A413" s="226" t="s">
        <v>322</v>
      </c>
      <c r="B413" s="167" t="s">
        <v>26</v>
      </c>
      <c r="C413" s="131" t="s">
        <v>323</v>
      </c>
      <c r="D413" s="5" t="s">
        <v>264</v>
      </c>
      <c r="E413" s="131" t="s">
        <v>10</v>
      </c>
      <c r="F413" s="131">
        <v>24</v>
      </c>
      <c r="G413" s="131">
        <v>1</v>
      </c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  <c r="BI413" s="18"/>
      <c r="BJ413" s="18"/>
      <c r="BK413" s="18"/>
      <c r="BL413" s="18"/>
      <c r="BM413" s="18"/>
      <c r="BN413" s="18"/>
      <c r="BO413" s="18"/>
      <c r="BP413" s="18"/>
      <c r="BQ413" s="18"/>
      <c r="BR413" s="18"/>
      <c r="BS413" s="18"/>
      <c r="BT413" s="18"/>
      <c r="BU413" s="18"/>
      <c r="BV413" s="18"/>
      <c r="BW413" s="18"/>
      <c r="BX413" s="18"/>
      <c r="BY413" s="18"/>
      <c r="BZ413" s="18"/>
      <c r="CA413" s="18"/>
      <c r="CB413" s="18"/>
      <c r="CC413" s="18"/>
      <c r="CD413" s="18"/>
      <c r="CE413" s="18"/>
      <c r="CF413" s="18"/>
      <c r="CG413" s="18"/>
      <c r="CH413" s="18"/>
      <c r="CI413" s="18"/>
    </row>
    <row r="414" spans="1:87" s="1" customFormat="1" ht="17.25" customHeight="1" x14ac:dyDescent="0.25">
      <c r="A414" s="227"/>
      <c r="B414" s="186"/>
      <c r="C414" s="131" t="s">
        <v>324</v>
      </c>
      <c r="D414" s="5" t="s">
        <v>279</v>
      </c>
      <c r="E414" s="131" t="s">
        <v>19</v>
      </c>
      <c r="F414" s="131">
        <v>12</v>
      </c>
      <c r="G414" s="131">
        <v>0.5</v>
      </c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  <c r="BI414" s="18"/>
      <c r="BJ414" s="18"/>
      <c r="BK414" s="18"/>
      <c r="BL414" s="18"/>
      <c r="BM414" s="18"/>
      <c r="BN414" s="18"/>
      <c r="BO414" s="18"/>
      <c r="BP414" s="18"/>
      <c r="BQ414" s="18"/>
      <c r="BR414" s="18"/>
      <c r="BS414" s="18"/>
      <c r="BT414" s="18"/>
      <c r="BU414" s="18"/>
      <c r="BV414" s="18"/>
      <c r="BW414" s="18"/>
      <c r="BX414" s="18"/>
      <c r="BY414" s="18"/>
      <c r="BZ414" s="18"/>
      <c r="CA414" s="18"/>
      <c r="CB414" s="18"/>
      <c r="CC414" s="18"/>
      <c r="CD414" s="18"/>
      <c r="CE414" s="18"/>
      <c r="CF414" s="18"/>
      <c r="CG414" s="18"/>
      <c r="CH414" s="18"/>
      <c r="CI414" s="18"/>
    </row>
    <row r="415" spans="1:87" ht="17.25" customHeight="1" x14ac:dyDescent="0.25">
      <c r="A415" s="228"/>
      <c r="B415" s="168"/>
      <c r="C415" s="64" t="s">
        <v>325</v>
      </c>
      <c r="D415" s="100" t="s">
        <v>299</v>
      </c>
      <c r="E415" s="131" t="s">
        <v>19</v>
      </c>
      <c r="F415" s="131">
        <v>12</v>
      </c>
      <c r="G415" s="131">
        <v>0.5</v>
      </c>
    </row>
    <row r="416" spans="1:87" ht="15" customHeight="1" x14ac:dyDescent="0.25">
      <c r="A416" s="157" t="s">
        <v>323</v>
      </c>
      <c r="B416" s="132" t="s">
        <v>31</v>
      </c>
      <c r="C416" s="131" t="s">
        <v>424</v>
      </c>
      <c r="D416" s="87" t="s">
        <v>32</v>
      </c>
      <c r="E416" s="131" t="s">
        <v>10</v>
      </c>
      <c r="F416" s="131">
        <v>24</v>
      </c>
      <c r="G416" s="131">
        <v>1</v>
      </c>
    </row>
    <row r="417" spans="1:87" ht="15" customHeight="1" x14ac:dyDescent="0.25">
      <c r="A417" s="184"/>
      <c r="B417" s="184"/>
      <c r="C417" s="184"/>
      <c r="D417" s="23" t="s">
        <v>14</v>
      </c>
      <c r="E417" s="11"/>
      <c r="F417" s="11">
        <f>SUM(F411:F416)</f>
        <v>104</v>
      </c>
      <c r="G417" s="11">
        <f>SUM(G411:G416)</f>
        <v>5</v>
      </c>
    </row>
    <row r="418" spans="1:87" ht="15" customHeight="1" thickBot="1" x14ac:dyDescent="0.3">
      <c r="A418" s="145"/>
      <c r="B418" s="58"/>
      <c r="C418" s="145"/>
      <c r="D418" s="4"/>
      <c r="E418" s="4"/>
      <c r="F418" s="4"/>
      <c r="G418" s="4"/>
    </row>
    <row r="419" spans="1:87" ht="15.75" customHeight="1" thickBot="1" x14ac:dyDescent="0.3">
      <c r="A419" s="3" t="s">
        <v>364</v>
      </c>
      <c r="B419" s="57" t="s">
        <v>92</v>
      </c>
      <c r="C419" s="145"/>
      <c r="D419" s="145"/>
      <c r="E419" s="4"/>
      <c r="F419" s="4"/>
      <c r="G419" s="4"/>
    </row>
    <row r="420" spans="1:87" ht="15" customHeight="1" x14ac:dyDescent="0.25">
      <c r="A420" s="145"/>
      <c r="B420" s="60" t="s">
        <v>167</v>
      </c>
      <c r="C420" s="145"/>
      <c r="D420" s="4"/>
      <c r="E420" s="4"/>
      <c r="F420" s="4"/>
      <c r="G420" s="4"/>
    </row>
    <row r="421" spans="1:87" ht="15" customHeight="1" x14ac:dyDescent="0.25">
      <c r="A421" s="145"/>
      <c r="B421" s="58" t="s">
        <v>199</v>
      </c>
      <c r="C421" s="145"/>
      <c r="D421" s="4"/>
      <c r="E421" s="4"/>
      <c r="F421" s="4"/>
      <c r="G421" s="4"/>
    </row>
    <row r="422" spans="1:87" ht="19.5" customHeight="1" x14ac:dyDescent="0.25">
      <c r="A422" s="163" t="s">
        <v>321</v>
      </c>
      <c r="B422" s="167" t="s">
        <v>41</v>
      </c>
      <c r="C422" s="131" t="s">
        <v>321</v>
      </c>
      <c r="D422" s="5" t="s">
        <v>281</v>
      </c>
      <c r="E422" s="131" t="s">
        <v>10</v>
      </c>
      <c r="F422" s="131">
        <v>24</v>
      </c>
      <c r="G422" s="131">
        <v>1</v>
      </c>
    </row>
    <row r="423" spans="1:87" ht="15" customHeight="1" x14ac:dyDescent="0.25">
      <c r="A423" s="185"/>
      <c r="B423" s="186"/>
      <c r="C423" s="64" t="s">
        <v>322</v>
      </c>
      <c r="D423" s="100" t="s">
        <v>289</v>
      </c>
      <c r="E423" s="131" t="s">
        <v>19</v>
      </c>
      <c r="F423" s="131">
        <v>12</v>
      </c>
      <c r="G423" s="131">
        <v>0.5</v>
      </c>
    </row>
    <row r="424" spans="1:87" ht="15" customHeight="1" x14ac:dyDescent="0.25">
      <c r="A424" s="164"/>
      <c r="B424" s="168"/>
      <c r="C424" s="131" t="s">
        <v>323</v>
      </c>
      <c r="D424" s="5" t="s">
        <v>298</v>
      </c>
      <c r="E424" s="131" t="s">
        <v>19</v>
      </c>
      <c r="F424" s="131">
        <v>12</v>
      </c>
      <c r="G424" s="131">
        <v>0.5</v>
      </c>
    </row>
    <row r="425" spans="1:87" ht="15" customHeight="1" x14ac:dyDescent="0.25">
      <c r="A425" s="125" t="s">
        <v>322</v>
      </c>
      <c r="B425" s="133" t="s">
        <v>36</v>
      </c>
      <c r="C425" s="131" t="s">
        <v>324</v>
      </c>
      <c r="D425" s="5" t="s">
        <v>291</v>
      </c>
      <c r="E425" s="131" t="s">
        <v>10</v>
      </c>
      <c r="F425" s="131">
        <v>24</v>
      </c>
      <c r="G425" s="131">
        <v>1</v>
      </c>
    </row>
    <row r="426" spans="1:87" ht="15" customHeight="1" x14ac:dyDescent="0.25">
      <c r="A426" s="125" t="s">
        <v>323</v>
      </c>
      <c r="B426" s="133" t="s">
        <v>72</v>
      </c>
      <c r="C426" s="131" t="s">
        <v>325</v>
      </c>
      <c r="D426" s="5" t="s">
        <v>23</v>
      </c>
      <c r="E426" s="131" t="s">
        <v>10</v>
      </c>
      <c r="F426" s="131">
        <v>24</v>
      </c>
      <c r="G426" s="131">
        <v>1</v>
      </c>
    </row>
    <row r="427" spans="1:87" ht="15" customHeight="1" x14ac:dyDescent="0.25">
      <c r="A427" s="131" t="s">
        <v>324</v>
      </c>
      <c r="B427" s="132" t="s">
        <v>57</v>
      </c>
      <c r="C427" s="131" t="s">
        <v>326</v>
      </c>
      <c r="D427" s="5" t="s">
        <v>151</v>
      </c>
      <c r="E427" s="131" t="s">
        <v>10</v>
      </c>
      <c r="F427" s="131">
        <v>24</v>
      </c>
      <c r="G427" s="131">
        <v>1</v>
      </c>
    </row>
    <row r="428" spans="1:87" ht="15" customHeight="1" thickBot="1" x14ac:dyDescent="0.3">
      <c r="A428" s="184"/>
      <c r="B428" s="184"/>
      <c r="C428" s="184"/>
      <c r="D428" s="20" t="s">
        <v>14</v>
      </c>
      <c r="E428" s="19"/>
      <c r="F428" s="19">
        <f>SUM(F422:F427)</f>
        <v>120</v>
      </c>
      <c r="G428" s="19">
        <f>SUM(G422:G427)</f>
        <v>5</v>
      </c>
    </row>
    <row r="429" spans="1:87" ht="15.75" customHeight="1" thickBot="1" x14ac:dyDescent="0.3">
      <c r="A429" s="3" t="s">
        <v>365</v>
      </c>
      <c r="B429" s="57" t="s">
        <v>92</v>
      </c>
      <c r="C429" s="145"/>
      <c r="D429" s="145"/>
      <c r="E429" s="4"/>
      <c r="F429" s="4"/>
      <c r="G429" s="4"/>
    </row>
    <row r="430" spans="1:87" s="1" customFormat="1" x14ac:dyDescent="0.25">
      <c r="A430" s="145"/>
      <c r="B430" s="188" t="s">
        <v>154</v>
      </c>
      <c r="C430" s="188"/>
      <c r="D430" s="188"/>
      <c r="E430" s="4"/>
      <c r="F430" s="4"/>
      <c r="G430" s="4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18"/>
      <c r="BM430" s="18"/>
      <c r="BN430" s="18"/>
      <c r="BO430" s="18"/>
      <c r="BP430" s="18"/>
      <c r="BQ430" s="18"/>
      <c r="BR430" s="18"/>
      <c r="BS430" s="18"/>
      <c r="BT430" s="18"/>
      <c r="BU430" s="18"/>
      <c r="BV430" s="18"/>
      <c r="BW430" s="18"/>
      <c r="BX430" s="18"/>
      <c r="BY430" s="18"/>
      <c r="BZ430" s="18"/>
      <c r="CA430" s="18"/>
      <c r="CB430" s="18"/>
      <c r="CC430" s="18"/>
      <c r="CD430" s="18"/>
      <c r="CE430" s="18"/>
      <c r="CF430" s="18"/>
      <c r="CG430" s="18"/>
      <c r="CH430" s="18"/>
      <c r="CI430" s="18"/>
    </row>
    <row r="431" spans="1:87" s="1" customFormat="1" ht="15" customHeight="1" x14ac:dyDescent="0.25">
      <c r="A431" s="145"/>
      <c r="B431" s="61" t="s">
        <v>145</v>
      </c>
      <c r="C431" s="145"/>
      <c r="D431" s="4"/>
      <c r="E431" s="4"/>
      <c r="F431" s="4"/>
      <c r="G431" s="4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  <c r="BO431" s="18"/>
      <c r="BP431" s="18"/>
      <c r="BQ431" s="18"/>
      <c r="BR431" s="18"/>
      <c r="BS431" s="18"/>
      <c r="BT431" s="18"/>
      <c r="BU431" s="18"/>
      <c r="BV431" s="18"/>
      <c r="BW431" s="18"/>
      <c r="BX431" s="18"/>
      <c r="BY431" s="18"/>
      <c r="BZ431" s="18"/>
      <c r="CA431" s="18"/>
      <c r="CB431" s="18"/>
      <c r="CC431" s="18"/>
      <c r="CD431" s="18"/>
      <c r="CE431" s="18"/>
      <c r="CF431" s="18"/>
      <c r="CG431" s="18"/>
      <c r="CH431" s="18"/>
      <c r="CI431" s="18"/>
    </row>
    <row r="432" spans="1:87" ht="15" customHeight="1" x14ac:dyDescent="0.25">
      <c r="A432" s="157" t="s">
        <v>321</v>
      </c>
      <c r="B432" s="119" t="s">
        <v>65</v>
      </c>
      <c r="C432" s="157" t="s">
        <v>321</v>
      </c>
      <c r="D432" s="65" t="s">
        <v>296</v>
      </c>
      <c r="E432" s="157" t="s">
        <v>19</v>
      </c>
      <c r="F432" s="157">
        <v>6</v>
      </c>
      <c r="G432" s="157">
        <v>1</v>
      </c>
    </row>
    <row r="433" spans="1:87" ht="15" customHeight="1" x14ac:dyDescent="0.25">
      <c r="A433" s="157" t="s">
        <v>322</v>
      </c>
      <c r="B433" s="119" t="s">
        <v>31</v>
      </c>
      <c r="C433" s="157" t="s">
        <v>322</v>
      </c>
      <c r="D433" s="65" t="s">
        <v>33</v>
      </c>
      <c r="E433" s="131" t="s">
        <v>10</v>
      </c>
      <c r="F433" s="157">
        <v>6</v>
      </c>
      <c r="G433" s="157">
        <v>1</v>
      </c>
    </row>
    <row r="434" spans="1:87" ht="15" customHeight="1" x14ac:dyDescent="0.25">
      <c r="A434" s="6"/>
      <c r="B434" s="61"/>
      <c r="C434" s="8"/>
      <c r="D434" s="157" t="s">
        <v>14</v>
      </c>
      <c r="E434" s="157"/>
      <c r="F434" s="67">
        <f>SUM(F432:F433)</f>
        <v>12</v>
      </c>
      <c r="G434" s="67">
        <f>SUM(G432:G433)</f>
        <v>2</v>
      </c>
    </row>
    <row r="435" spans="1:87" ht="15" customHeight="1" thickBot="1" x14ac:dyDescent="0.3">
      <c r="A435" s="145"/>
      <c r="B435" s="58"/>
      <c r="C435" s="145"/>
      <c r="D435" s="4"/>
      <c r="E435" s="4"/>
      <c r="F435" s="16"/>
      <c r="G435" s="16"/>
    </row>
    <row r="436" spans="1:87" ht="15.75" customHeight="1" thickBot="1" x14ac:dyDescent="0.3">
      <c r="A436" s="3" t="s">
        <v>366</v>
      </c>
      <c r="B436" s="57" t="s">
        <v>93</v>
      </c>
      <c r="C436" s="145"/>
      <c r="D436" s="145"/>
      <c r="E436" s="145"/>
      <c r="F436" s="145"/>
      <c r="G436" s="145"/>
    </row>
    <row r="437" spans="1:87" s="1" customFormat="1" ht="15" customHeight="1" x14ac:dyDescent="0.25">
      <c r="A437" s="145"/>
      <c r="B437" s="57" t="s">
        <v>233</v>
      </c>
      <c r="C437" s="145"/>
      <c r="D437" s="4"/>
      <c r="E437" s="4"/>
      <c r="F437" s="4"/>
      <c r="G437" s="4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18"/>
      <c r="BM437" s="18"/>
      <c r="BN437" s="18"/>
      <c r="BO437" s="18"/>
      <c r="BP437" s="18"/>
      <c r="BQ437" s="18"/>
      <c r="BR437" s="18"/>
      <c r="BS437" s="18"/>
      <c r="BT437" s="18"/>
      <c r="BU437" s="18"/>
      <c r="BV437" s="18"/>
      <c r="BW437" s="18"/>
      <c r="BX437" s="18"/>
      <c r="BY437" s="18"/>
      <c r="BZ437" s="18"/>
      <c r="CA437" s="18"/>
      <c r="CB437" s="18"/>
      <c r="CC437" s="18"/>
      <c r="CD437" s="18"/>
      <c r="CE437" s="18"/>
      <c r="CF437" s="18"/>
      <c r="CG437" s="18"/>
      <c r="CH437" s="18"/>
      <c r="CI437" s="18"/>
    </row>
    <row r="438" spans="1:87" s="1" customFormat="1" ht="15" customHeight="1" x14ac:dyDescent="0.25">
      <c r="A438" s="145"/>
      <c r="B438" s="58" t="s">
        <v>94</v>
      </c>
      <c r="C438" s="145"/>
      <c r="D438" s="4"/>
      <c r="E438" s="4"/>
      <c r="F438" s="4"/>
      <c r="G438" s="4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  <c r="BI438" s="18"/>
      <c r="BJ438" s="18"/>
      <c r="BK438" s="18"/>
      <c r="BL438" s="18"/>
      <c r="BM438" s="18"/>
      <c r="BN438" s="18"/>
      <c r="BO438" s="18"/>
      <c r="BP438" s="18"/>
      <c r="BQ438" s="18"/>
      <c r="BR438" s="18"/>
      <c r="BS438" s="18"/>
      <c r="BT438" s="18"/>
      <c r="BU438" s="18"/>
      <c r="BV438" s="18"/>
      <c r="BW438" s="18"/>
      <c r="BX438" s="18"/>
      <c r="BY438" s="18"/>
      <c r="BZ438" s="18"/>
      <c r="CA438" s="18"/>
      <c r="CB438" s="18"/>
      <c r="CC438" s="18"/>
      <c r="CD438" s="18"/>
      <c r="CE438" s="18"/>
      <c r="CF438" s="18"/>
      <c r="CG438" s="18"/>
      <c r="CH438" s="18"/>
      <c r="CI438" s="18"/>
    </row>
    <row r="439" spans="1:87" s="1" customFormat="1" ht="15" customHeight="1" x14ac:dyDescent="0.25">
      <c r="A439" s="163" t="s">
        <v>321</v>
      </c>
      <c r="B439" s="167" t="s">
        <v>7</v>
      </c>
      <c r="C439" s="131" t="s">
        <v>321</v>
      </c>
      <c r="D439" s="87" t="s">
        <v>9</v>
      </c>
      <c r="E439" s="131" t="s">
        <v>10</v>
      </c>
      <c r="F439" s="131">
        <v>24</v>
      </c>
      <c r="G439" s="131">
        <v>1</v>
      </c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  <c r="BL439" s="18"/>
      <c r="BM439" s="18"/>
      <c r="BN439" s="18"/>
      <c r="BO439" s="18"/>
      <c r="BP439" s="18"/>
      <c r="BQ439" s="18"/>
      <c r="BR439" s="18"/>
      <c r="BS439" s="18"/>
      <c r="BT439" s="18"/>
      <c r="BU439" s="18"/>
      <c r="BV439" s="18"/>
      <c r="BW439" s="18"/>
      <c r="BX439" s="18"/>
      <c r="BY439" s="18"/>
      <c r="BZ439" s="18"/>
      <c r="CA439" s="18"/>
      <c r="CB439" s="18"/>
      <c r="CC439" s="18"/>
      <c r="CD439" s="18"/>
      <c r="CE439" s="18"/>
      <c r="CF439" s="18"/>
      <c r="CG439" s="18"/>
      <c r="CH439" s="18"/>
      <c r="CI439" s="18"/>
    </row>
    <row r="440" spans="1:87" ht="15" customHeight="1" x14ac:dyDescent="0.25">
      <c r="A440" s="185"/>
      <c r="B440" s="186"/>
      <c r="C440" s="131" t="s">
        <v>322</v>
      </c>
      <c r="D440" s="87" t="s">
        <v>13</v>
      </c>
      <c r="E440" s="131" t="s">
        <v>10</v>
      </c>
      <c r="F440" s="131">
        <v>24</v>
      </c>
      <c r="G440" s="131">
        <v>1</v>
      </c>
    </row>
    <row r="441" spans="1:87" ht="15" customHeight="1" x14ac:dyDescent="0.25">
      <c r="A441" s="164"/>
      <c r="B441" s="168"/>
      <c r="C441" s="131" t="s">
        <v>323</v>
      </c>
      <c r="D441" s="87" t="s">
        <v>11</v>
      </c>
      <c r="E441" s="131" t="s">
        <v>10</v>
      </c>
      <c r="F441" s="131">
        <v>24</v>
      </c>
      <c r="G441" s="131">
        <v>1</v>
      </c>
    </row>
    <row r="442" spans="1:87" ht="9" customHeight="1" thickBot="1" x14ac:dyDescent="0.3">
      <c r="A442" s="184"/>
      <c r="B442" s="184"/>
      <c r="C442" s="184"/>
      <c r="D442" s="23" t="s">
        <v>14</v>
      </c>
      <c r="E442" s="11"/>
      <c r="F442" s="11">
        <f>SUM(F439:F441)</f>
        <v>72</v>
      </c>
      <c r="G442" s="11">
        <f>SUM(G439:G441)</f>
        <v>3</v>
      </c>
    </row>
    <row r="443" spans="1:87" ht="15.75" customHeight="1" thickBot="1" x14ac:dyDescent="0.3">
      <c r="A443" s="3" t="s">
        <v>367</v>
      </c>
      <c r="B443" s="57" t="s">
        <v>93</v>
      </c>
      <c r="C443" s="145"/>
      <c r="D443" s="145"/>
      <c r="E443" s="4"/>
      <c r="F443" s="4"/>
      <c r="G443" s="4"/>
    </row>
    <row r="444" spans="1:87" ht="15" customHeight="1" x14ac:dyDescent="0.25">
      <c r="A444" s="145"/>
      <c r="B444" s="188" t="s">
        <v>188</v>
      </c>
      <c r="C444" s="188"/>
      <c r="D444" s="188"/>
      <c r="E444" s="4"/>
      <c r="F444" s="4"/>
      <c r="G444" s="4"/>
    </row>
    <row r="445" spans="1:87" ht="15" customHeight="1" x14ac:dyDescent="0.25">
      <c r="A445" s="145"/>
      <c r="B445" s="58" t="s">
        <v>436</v>
      </c>
      <c r="C445" s="145"/>
      <c r="D445" s="4"/>
      <c r="E445" s="4"/>
      <c r="F445" s="4"/>
      <c r="G445" s="4"/>
    </row>
    <row r="446" spans="1:87" ht="15" customHeight="1" x14ac:dyDescent="0.25">
      <c r="A446" s="163" t="s">
        <v>321</v>
      </c>
      <c r="B446" s="167" t="s">
        <v>21</v>
      </c>
      <c r="C446" s="131" t="s">
        <v>321</v>
      </c>
      <c r="D446" s="5" t="s">
        <v>22</v>
      </c>
      <c r="E446" s="131" t="s">
        <v>10</v>
      </c>
      <c r="F446" s="131">
        <v>24</v>
      </c>
      <c r="G446" s="131">
        <v>1</v>
      </c>
    </row>
    <row r="447" spans="1:87" ht="16.5" customHeight="1" x14ac:dyDescent="0.25">
      <c r="A447" s="185"/>
      <c r="B447" s="186"/>
      <c r="C447" s="131" t="s">
        <v>322</v>
      </c>
      <c r="D447" s="5" t="s">
        <v>23</v>
      </c>
      <c r="E447" s="131" t="s">
        <v>10</v>
      </c>
      <c r="F447" s="131">
        <v>24</v>
      </c>
      <c r="G447" s="131">
        <v>1</v>
      </c>
    </row>
    <row r="448" spans="1:87" ht="15" customHeight="1" x14ac:dyDescent="0.25">
      <c r="A448" s="185"/>
      <c r="B448" s="186"/>
      <c r="C448" s="131" t="s">
        <v>323</v>
      </c>
      <c r="D448" s="5" t="s">
        <v>283</v>
      </c>
      <c r="E448" s="131" t="s">
        <v>10</v>
      </c>
      <c r="F448" s="131">
        <v>24</v>
      </c>
      <c r="G448" s="131">
        <v>1</v>
      </c>
    </row>
    <row r="449" spans="1:87" ht="15" customHeight="1" x14ac:dyDescent="0.25">
      <c r="A449" s="164"/>
      <c r="B449" s="168"/>
      <c r="C449" s="131" t="s">
        <v>324</v>
      </c>
      <c r="D449" s="5" t="s">
        <v>24</v>
      </c>
      <c r="E449" s="131" t="s">
        <v>10</v>
      </c>
      <c r="F449" s="131">
        <v>24</v>
      </c>
      <c r="G449" s="131">
        <v>1</v>
      </c>
    </row>
    <row r="450" spans="1:87" ht="15" customHeight="1" x14ac:dyDescent="0.25">
      <c r="A450" s="131" t="s">
        <v>322</v>
      </c>
      <c r="B450" s="129" t="s">
        <v>53</v>
      </c>
      <c r="C450" s="131" t="s">
        <v>325</v>
      </c>
      <c r="D450" s="5" t="s">
        <v>55</v>
      </c>
      <c r="E450" s="131" t="s">
        <v>19</v>
      </c>
      <c r="F450" s="131">
        <v>20</v>
      </c>
      <c r="G450" s="131">
        <v>1</v>
      </c>
    </row>
    <row r="451" spans="1:87" ht="15" customHeight="1" x14ac:dyDescent="0.25">
      <c r="A451" s="184"/>
      <c r="B451" s="184"/>
      <c r="C451" s="184"/>
      <c r="D451" s="20" t="s">
        <v>14</v>
      </c>
      <c r="E451" s="19"/>
      <c r="F451" s="19">
        <f>SUM(F446:F450)</f>
        <v>116</v>
      </c>
      <c r="G451" s="19">
        <f>SUM(G446:G450)</f>
        <v>5</v>
      </c>
    </row>
    <row r="452" spans="1:87" ht="10.5" customHeight="1" thickBot="1" x14ac:dyDescent="0.3">
      <c r="A452" s="145"/>
      <c r="B452" s="58"/>
      <c r="C452" s="151"/>
      <c r="D452" s="4"/>
      <c r="E452" s="4"/>
      <c r="F452" s="4"/>
      <c r="G452" s="4"/>
    </row>
    <row r="453" spans="1:87" s="1" customFormat="1" ht="15.75" customHeight="1" thickBot="1" x14ac:dyDescent="0.3">
      <c r="A453" s="3" t="s">
        <v>368</v>
      </c>
      <c r="B453" s="57" t="s">
        <v>93</v>
      </c>
      <c r="C453" s="145"/>
      <c r="D453" s="145"/>
      <c r="E453" s="4"/>
      <c r="F453" s="4"/>
      <c r="G453" s="4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18"/>
      <c r="BM453" s="18"/>
      <c r="BN453" s="18"/>
      <c r="BO453" s="18"/>
      <c r="BP453" s="18"/>
      <c r="BQ453" s="18"/>
      <c r="BR453" s="18"/>
      <c r="BS453" s="18"/>
      <c r="BT453" s="18"/>
      <c r="BU453" s="18"/>
      <c r="BV453" s="18"/>
      <c r="BW453" s="18"/>
      <c r="BX453" s="18"/>
      <c r="BY453" s="18"/>
      <c r="BZ453" s="18"/>
      <c r="CA453" s="18"/>
      <c r="CB453" s="18"/>
      <c r="CC453" s="18"/>
      <c r="CD453" s="18"/>
      <c r="CE453" s="18"/>
      <c r="CF453" s="18"/>
      <c r="CG453" s="18"/>
      <c r="CH453" s="18"/>
      <c r="CI453" s="18"/>
    </row>
    <row r="454" spans="1:87" s="1" customFormat="1" ht="15" customHeight="1" x14ac:dyDescent="0.25">
      <c r="A454" s="145"/>
      <c r="B454" s="57" t="s">
        <v>173</v>
      </c>
      <c r="C454" s="145"/>
      <c r="D454" s="4"/>
      <c r="E454" s="4"/>
      <c r="F454" s="4"/>
      <c r="G454" s="4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  <c r="BI454" s="18"/>
      <c r="BJ454" s="18"/>
      <c r="BK454" s="18"/>
      <c r="BL454" s="18"/>
      <c r="BM454" s="18"/>
      <c r="BN454" s="18"/>
      <c r="BO454" s="18"/>
      <c r="BP454" s="18"/>
      <c r="BQ454" s="18"/>
      <c r="BR454" s="18"/>
      <c r="BS454" s="18"/>
      <c r="BT454" s="18"/>
      <c r="BU454" s="18"/>
      <c r="BV454" s="18"/>
      <c r="BW454" s="18"/>
      <c r="BX454" s="18"/>
      <c r="BY454" s="18"/>
      <c r="BZ454" s="18"/>
      <c r="CA454" s="18"/>
      <c r="CB454" s="18"/>
      <c r="CC454" s="18"/>
      <c r="CD454" s="18"/>
      <c r="CE454" s="18"/>
      <c r="CF454" s="18"/>
      <c r="CG454" s="18"/>
      <c r="CH454" s="18"/>
      <c r="CI454" s="18"/>
    </row>
    <row r="455" spans="1:87" s="1" customFormat="1" ht="15" customHeight="1" x14ac:dyDescent="0.25">
      <c r="A455" s="145"/>
      <c r="B455" s="58" t="s">
        <v>96</v>
      </c>
      <c r="C455" s="145"/>
      <c r="D455" s="4"/>
      <c r="E455" s="4"/>
      <c r="F455" s="4"/>
      <c r="G455" s="4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  <c r="BI455" s="18"/>
      <c r="BJ455" s="18"/>
      <c r="BK455" s="18"/>
      <c r="BL455" s="18"/>
      <c r="BM455" s="18"/>
      <c r="BN455" s="18"/>
      <c r="BO455" s="18"/>
      <c r="BP455" s="18"/>
      <c r="BQ455" s="18"/>
      <c r="BR455" s="18"/>
      <c r="BS455" s="18"/>
      <c r="BT455" s="18"/>
      <c r="BU455" s="18"/>
      <c r="BV455" s="18"/>
      <c r="BW455" s="18"/>
      <c r="BX455" s="18"/>
      <c r="BY455" s="18"/>
      <c r="BZ455" s="18"/>
      <c r="CA455" s="18"/>
      <c r="CB455" s="18"/>
      <c r="CC455" s="18"/>
      <c r="CD455" s="18"/>
      <c r="CE455" s="18"/>
      <c r="CF455" s="18"/>
      <c r="CG455" s="18"/>
      <c r="CH455" s="18"/>
      <c r="CI455" s="18"/>
    </row>
    <row r="456" spans="1:87" ht="15" customHeight="1" x14ac:dyDescent="0.25">
      <c r="A456" s="180" t="s">
        <v>321</v>
      </c>
      <c r="B456" s="181" t="s">
        <v>31</v>
      </c>
      <c r="C456" s="131" t="s">
        <v>321</v>
      </c>
      <c r="D456" s="5" t="s">
        <v>32</v>
      </c>
      <c r="E456" s="131" t="s">
        <v>10</v>
      </c>
      <c r="F456" s="131">
        <v>72</v>
      </c>
      <c r="G456" s="131">
        <v>3</v>
      </c>
    </row>
    <row r="457" spans="1:87" ht="15" customHeight="1" x14ac:dyDescent="0.25">
      <c r="A457" s="180"/>
      <c r="B457" s="181"/>
      <c r="C457" s="131" t="s">
        <v>322</v>
      </c>
      <c r="D457" s="5" t="s">
        <v>300</v>
      </c>
      <c r="E457" s="131" t="s">
        <v>10</v>
      </c>
      <c r="F457" s="131">
        <v>24</v>
      </c>
      <c r="G457" s="131">
        <v>1</v>
      </c>
    </row>
    <row r="458" spans="1:87" ht="15" customHeight="1" x14ac:dyDescent="0.25">
      <c r="A458" s="180"/>
      <c r="B458" s="181"/>
      <c r="C458" s="131" t="s">
        <v>323</v>
      </c>
      <c r="D458" s="5" t="s">
        <v>286</v>
      </c>
      <c r="E458" s="131" t="s">
        <v>10</v>
      </c>
      <c r="F458" s="131">
        <v>24</v>
      </c>
      <c r="G458" s="131">
        <v>1</v>
      </c>
    </row>
    <row r="459" spans="1:87" ht="15" customHeight="1" thickBot="1" x14ac:dyDescent="0.3">
      <c r="A459" s="184"/>
      <c r="B459" s="184"/>
      <c r="C459" s="184"/>
      <c r="D459" s="20" t="s">
        <v>14</v>
      </c>
      <c r="E459" s="19"/>
      <c r="F459" s="19">
        <f>SUM(F456:F458)</f>
        <v>120</v>
      </c>
      <c r="G459" s="19">
        <f>SUM(G456:G458)</f>
        <v>5</v>
      </c>
    </row>
    <row r="460" spans="1:87" s="1" customFormat="1" ht="27" customHeight="1" thickBot="1" x14ac:dyDescent="0.3">
      <c r="A460" s="3" t="s">
        <v>369</v>
      </c>
      <c r="B460" s="57" t="s">
        <v>93</v>
      </c>
      <c r="C460" s="145"/>
      <c r="D460" s="145"/>
      <c r="E460" s="4"/>
      <c r="F460" s="4"/>
      <c r="G460" s="4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  <c r="BL460" s="18"/>
      <c r="BM460" s="18"/>
      <c r="BN460" s="18"/>
      <c r="BO460" s="18"/>
      <c r="BP460" s="18"/>
      <c r="BQ460" s="18"/>
      <c r="BR460" s="18"/>
      <c r="BS460" s="18"/>
      <c r="BT460" s="18"/>
      <c r="BU460" s="18"/>
      <c r="BV460" s="18"/>
      <c r="BW460" s="18"/>
      <c r="BX460" s="18"/>
      <c r="BY460" s="18"/>
      <c r="BZ460" s="18"/>
      <c r="CA460" s="18"/>
      <c r="CB460" s="18"/>
      <c r="CC460" s="18"/>
      <c r="CD460" s="18"/>
      <c r="CE460" s="18"/>
      <c r="CF460" s="18"/>
      <c r="CG460" s="18"/>
      <c r="CH460" s="18"/>
      <c r="CI460" s="18"/>
    </row>
    <row r="461" spans="1:87" s="1" customFormat="1" ht="19.5" customHeight="1" x14ac:dyDescent="0.25">
      <c r="A461" s="145"/>
      <c r="B461" s="57" t="s">
        <v>158</v>
      </c>
      <c r="C461" s="145"/>
      <c r="D461" s="4"/>
      <c r="E461" s="4"/>
      <c r="F461" s="4"/>
      <c r="G461" s="4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18"/>
      <c r="BI461" s="18"/>
      <c r="BJ461" s="18"/>
      <c r="BK461" s="18"/>
      <c r="BL461" s="18"/>
      <c r="BM461" s="18"/>
      <c r="BN461" s="18"/>
      <c r="BO461" s="18"/>
      <c r="BP461" s="18"/>
      <c r="BQ461" s="18"/>
      <c r="BR461" s="18"/>
      <c r="BS461" s="18"/>
      <c r="BT461" s="18"/>
      <c r="BU461" s="18"/>
      <c r="BV461" s="18"/>
      <c r="BW461" s="18"/>
      <c r="BX461" s="18"/>
      <c r="BY461" s="18"/>
      <c r="BZ461" s="18"/>
      <c r="CA461" s="18"/>
      <c r="CB461" s="18"/>
      <c r="CC461" s="18"/>
      <c r="CD461" s="18"/>
      <c r="CE461" s="18"/>
      <c r="CF461" s="18"/>
      <c r="CG461" s="18"/>
      <c r="CH461" s="18"/>
      <c r="CI461" s="18"/>
    </row>
    <row r="462" spans="1:87" s="1" customFormat="1" x14ac:dyDescent="0.25">
      <c r="A462" s="145"/>
      <c r="B462" s="58" t="s">
        <v>436</v>
      </c>
      <c r="C462" s="145"/>
      <c r="D462" s="4"/>
      <c r="E462" s="4"/>
      <c r="F462" s="4"/>
      <c r="G462" s="4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  <c r="BL462" s="18"/>
      <c r="BM462" s="18"/>
      <c r="BN462" s="18"/>
      <c r="BO462" s="18"/>
      <c r="BP462" s="18"/>
      <c r="BQ462" s="18"/>
      <c r="BR462" s="18"/>
      <c r="BS462" s="18"/>
      <c r="BT462" s="18"/>
      <c r="BU462" s="18"/>
      <c r="BV462" s="18"/>
      <c r="BW462" s="18"/>
      <c r="BX462" s="18"/>
      <c r="BY462" s="18"/>
      <c r="BZ462" s="18"/>
      <c r="CA462" s="18"/>
      <c r="CB462" s="18"/>
      <c r="CC462" s="18"/>
      <c r="CD462" s="18"/>
      <c r="CE462" s="18"/>
      <c r="CF462" s="18"/>
      <c r="CG462" s="18"/>
      <c r="CH462" s="18"/>
      <c r="CI462" s="18"/>
    </row>
    <row r="463" spans="1:87" s="1" customFormat="1" x14ac:dyDescent="0.25">
      <c r="A463" s="180" t="s">
        <v>321</v>
      </c>
      <c r="B463" s="176" t="s">
        <v>41</v>
      </c>
      <c r="C463" s="131" t="s">
        <v>321</v>
      </c>
      <c r="D463" s="5" t="s">
        <v>150</v>
      </c>
      <c r="E463" s="131" t="s">
        <v>10</v>
      </c>
      <c r="F463" s="131">
        <v>12</v>
      </c>
      <c r="G463" s="131">
        <v>0.5</v>
      </c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  <c r="BI463" s="18"/>
      <c r="BJ463" s="18"/>
      <c r="BK463" s="18"/>
      <c r="BL463" s="18"/>
      <c r="BM463" s="18"/>
      <c r="BN463" s="18"/>
      <c r="BO463" s="18"/>
      <c r="BP463" s="18"/>
      <c r="BQ463" s="18"/>
      <c r="BR463" s="18"/>
      <c r="BS463" s="18"/>
      <c r="BT463" s="18"/>
      <c r="BU463" s="18"/>
      <c r="BV463" s="18"/>
      <c r="BW463" s="18"/>
      <c r="BX463" s="18"/>
      <c r="BY463" s="18"/>
      <c r="BZ463" s="18"/>
      <c r="CA463" s="18"/>
      <c r="CB463" s="18"/>
      <c r="CC463" s="18"/>
      <c r="CD463" s="18"/>
      <c r="CE463" s="18"/>
      <c r="CF463" s="18"/>
      <c r="CG463" s="18"/>
      <c r="CH463" s="18"/>
      <c r="CI463" s="18"/>
    </row>
    <row r="464" spans="1:87" s="1" customFormat="1" ht="15" customHeight="1" x14ac:dyDescent="0.25">
      <c r="A464" s="180"/>
      <c r="B464" s="176"/>
      <c r="C464" s="131" t="s">
        <v>322</v>
      </c>
      <c r="D464" s="5" t="s">
        <v>45</v>
      </c>
      <c r="E464" s="131" t="s">
        <v>10</v>
      </c>
      <c r="F464" s="131">
        <v>12</v>
      </c>
      <c r="G464" s="131">
        <v>0.5</v>
      </c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  <c r="BL464" s="18"/>
      <c r="BM464" s="18"/>
      <c r="BN464" s="18"/>
      <c r="BO464" s="18"/>
      <c r="BP464" s="18"/>
      <c r="BQ464" s="18"/>
      <c r="BR464" s="18"/>
      <c r="BS464" s="18"/>
      <c r="BT464" s="18"/>
      <c r="BU464" s="18"/>
      <c r="BV464" s="18"/>
      <c r="BW464" s="18"/>
      <c r="BX464" s="18"/>
      <c r="BY464" s="18"/>
      <c r="BZ464" s="18"/>
      <c r="CA464" s="18"/>
      <c r="CB464" s="18"/>
      <c r="CC464" s="18"/>
      <c r="CD464" s="18"/>
      <c r="CE464" s="18"/>
      <c r="CF464" s="18"/>
      <c r="CG464" s="18"/>
      <c r="CH464" s="18"/>
      <c r="CI464" s="18"/>
    </row>
    <row r="465" spans="1:87" s="1" customFormat="1" x14ac:dyDescent="0.25">
      <c r="A465" s="180"/>
      <c r="B465" s="176"/>
      <c r="C465" s="131" t="s">
        <v>323</v>
      </c>
      <c r="D465" s="5" t="s">
        <v>280</v>
      </c>
      <c r="E465" s="131" t="s">
        <v>10</v>
      </c>
      <c r="F465" s="131">
        <v>24</v>
      </c>
      <c r="G465" s="131">
        <v>1</v>
      </c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  <c r="BL465" s="18"/>
      <c r="BM465" s="18"/>
      <c r="BN465" s="18"/>
      <c r="BO465" s="18"/>
      <c r="BP465" s="18"/>
      <c r="BQ465" s="18"/>
      <c r="BR465" s="18"/>
      <c r="BS465" s="18"/>
      <c r="BT465" s="18"/>
      <c r="BU465" s="18"/>
      <c r="BV465" s="18"/>
      <c r="BW465" s="18"/>
      <c r="BX465" s="18"/>
      <c r="BY465" s="18"/>
      <c r="BZ465" s="18"/>
      <c r="CA465" s="18"/>
      <c r="CB465" s="18"/>
      <c r="CC465" s="18"/>
      <c r="CD465" s="18"/>
      <c r="CE465" s="18"/>
      <c r="CF465" s="18"/>
      <c r="CG465" s="18"/>
      <c r="CH465" s="18"/>
      <c r="CI465" s="18"/>
    </row>
    <row r="466" spans="1:87" s="1" customFormat="1" ht="15" customHeight="1" x14ac:dyDescent="0.25">
      <c r="A466" s="180"/>
      <c r="B466" s="176"/>
      <c r="C466" s="131" t="s">
        <v>324</v>
      </c>
      <c r="D466" s="5" t="s">
        <v>289</v>
      </c>
      <c r="E466" s="131" t="s">
        <v>19</v>
      </c>
      <c r="F466" s="131">
        <v>12</v>
      </c>
      <c r="G466" s="131">
        <v>0.5</v>
      </c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  <c r="BI466" s="18"/>
      <c r="BJ466" s="18"/>
      <c r="BK466" s="18"/>
      <c r="BL466" s="18"/>
      <c r="BM466" s="18"/>
      <c r="BN466" s="18"/>
      <c r="BO466" s="18"/>
      <c r="BP466" s="18"/>
      <c r="BQ466" s="18"/>
      <c r="BR466" s="18"/>
      <c r="BS466" s="18"/>
      <c r="BT466" s="18"/>
      <c r="BU466" s="18"/>
      <c r="BV466" s="18"/>
      <c r="BW466" s="18"/>
      <c r="BX466" s="18"/>
      <c r="BY466" s="18"/>
      <c r="BZ466" s="18"/>
      <c r="CA466" s="18"/>
      <c r="CB466" s="18"/>
      <c r="CC466" s="18"/>
      <c r="CD466" s="18"/>
      <c r="CE466" s="18"/>
      <c r="CF466" s="18"/>
      <c r="CG466" s="18"/>
      <c r="CH466" s="18"/>
      <c r="CI466" s="18"/>
    </row>
    <row r="467" spans="1:87" s="1" customFormat="1" ht="15" customHeight="1" x14ac:dyDescent="0.25">
      <c r="A467" s="180"/>
      <c r="B467" s="176"/>
      <c r="C467" s="131" t="s">
        <v>325</v>
      </c>
      <c r="D467" s="5" t="s">
        <v>42</v>
      </c>
      <c r="E467" s="131" t="s">
        <v>19</v>
      </c>
      <c r="F467" s="131">
        <v>12</v>
      </c>
      <c r="G467" s="131">
        <v>0.5</v>
      </c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  <c r="BL467" s="18"/>
      <c r="BM467" s="18"/>
      <c r="BN467" s="18"/>
      <c r="BO467" s="18"/>
      <c r="BP467" s="18"/>
      <c r="BQ467" s="18"/>
      <c r="BR467" s="18"/>
      <c r="BS467" s="18"/>
      <c r="BT467" s="18"/>
      <c r="BU467" s="18"/>
      <c r="BV467" s="18"/>
      <c r="BW467" s="18"/>
      <c r="BX467" s="18"/>
      <c r="BY467" s="18"/>
      <c r="BZ467" s="18"/>
      <c r="CA467" s="18"/>
      <c r="CB467" s="18"/>
      <c r="CC467" s="18"/>
      <c r="CD467" s="18"/>
      <c r="CE467" s="18"/>
      <c r="CF467" s="18"/>
      <c r="CG467" s="18"/>
      <c r="CH467" s="18"/>
      <c r="CI467" s="18"/>
    </row>
    <row r="468" spans="1:87" ht="15" customHeight="1" x14ac:dyDescent="0.25">
      <c r="A468" s="180"/>
      <c r="B468" s="176"/>
      <c r="C468" s="64" t="s">
        <v>326</v>
      </c>
      <c r="D468" s="76" t="s">
        <v>304</v>
      </c>
      <c r="E468" s="131" t="s">
        <v>19</v>
      </c>
      <c r="F468" s="131">
        <v>12</v>
      </c>
      <c r="G468" s="131">
        <v>0.5</v>
      </c>
    </row>
    <row r="469" spans="1:87" ht="13.5" customHeight="1" x14ac:dyDescent="0.25">
      <c r="A469" s="180"/>
      <c r="B469" s="176"/>
      <c r="C469" s="131" t="s">
        <v>327</v>
      </c>
      <c r="D469" s="5" t="s">
        <v>43</v>
      </c>
      <c r="E469" s="131" t="s">
        <v>19</v>
      </c>
      <c r="F469" s="131">
        <v>12</v>
      </c>
      <c r="G469" s="131">
        <v>0.5</v>
      </c>
    </row>
    <row r="470" spans="1:87" ht="15" customHeight="1" x14ac:dyDescent="0.25">
      <c r="A470" s="131" t="s">
        <v>322</v>
      </c>
      <c r="B470" s="129" t="s">
        <v>15</v>
      </c>
      <c r="C470" s="131" t="s">
        <v>328</v>
      </c>
      <c r="D470" s="5" t="s">
        <v>16</v>
      </c>
      <c r="E470" s="131" t="s">
        <v>10</v>
      </c>
      <c r="F470" s="131">
        <v>24</v>
      </c>
      <c r="G470" s="131">
        <v>1</v>
      </c>
    </row>
    <row r="471" spans="1:87" ht="15" customHeight="1" x14ac:dyDescent="0.25">
      <c r="A471" s="184"/>
      <c r="B471" s="184"/>
      <c r="C471" s="184"/>
      <c r="D471" s="20" t="s">
        <v>14</v>
      </c>
      <c r="E471" s="19"/>
      <c r="F471" s="19">
        <f>SUM(F463:F470)</f>
        <v>120</v>
      </c>
      <c r="G471" s="19">
        <f>SUM(G463:G470)</f>
        <v>5</v>
      </c>
    </row>
    <row r="472" spans="1:87" ht="15" customHeight="1" thickBot="1" x14ac:dyDescent="0.3">
      <c r="A472" s="145"/>
      <c r="B472" s="58"/>
      <c r="C472" s="145"/>
      <c r="D472" s="4"/>
      <c r="E472" s="4"/>
      <c r="F472" s="4"/>
      <c r="G472" s="4"/>
    </row>
    <row r="473" spans="1:87" ht="15.75" customHeight="1" thickBot="1" x14ac:dyDescent="0.3">
      <c r="A473" s="3" t="s">
        <v>370</v>
      </c>
      <c r="B473" s="57" t="s">
        <v>93</v>
      </c>
      <c r="C473" s="145"/>
      <c r="D473" s="145"/>
      <c r="E473" s="4"/>
      <c r="F473" s="4"/>
      <c r="G473" s="4"/>
    </row>
    <row r="474" spans="1:87" ht="28.5" customHeight="1" x14ac:dyDescent="0.25">
      <c r="A474" s="8"/>
      <c r="B474" s="60" t="s">
        <v>161</v>
      </c>
      <c r="C474" s="8"/>
      <c r="D474" s="15"/>
      <c r="E474" s="15"/>
      <c r="F474" s="15"/>
      <c r="G474" s="15"/>
    </row>
    <row r="475" spans="1:87" ht="28.5" customHeight="1" x14ac:dyDescent="0.25">
      <c r="A475" s="145"/>
      <c r="B475" s="58" t="s">
        <v>436</v>
      </c>
      <c r="C475" s="145"/>
      <c r="D475" s="4"/>
      <c r="E475" s="4"/>
      <c r="F475" s="4"/>
      <c r="G475" s="4"/>
    </row>
    <row r="476" spans="1:87" x14ac:dyDescent="0.25">
      <c r="A476" s="180" t="s">
        <v>321</v>
      </c>
      <c r="B476" s="176" t="s">
        <v>46</v>
      </c>
      <c r="C476" s="131" t="s">
        <v>321</v>
      </c>
      <c r="D476" s="5" t="s">
        <v>47</v>
      </c>
      <c r="E476" s="131" t="s">
        <v>10</v>
      </c>
      <c r="F476" s="131">
        <v>24</v>
      </c>
      <c r="G476" s="131">
        <v>1</v>
      </c>
    </row>
    <row r="477" spans="1:87" ht="22.5" customHeight="1" x14ac:dyDescent="0.25">
      <c r="A477" s="180"/>
      <c r="B477" s="176"/>
      <c r="C477" s="131" t="s">
        <v>322</v>
      </c>
      <c r="D477" s="5" t="s">
        <v>48</v>
      </c>
      <c r="E477" s="131" t="s">
        <v>10</v>
      </c>
      <c r="F477" s="131">
        <v>12</v>
      </c>
      <c r="G477" s="131">
        <v>0.5</v>
      </c>
    </row>
    <row r="478" spans="1:87" ht="23.25" customHeight="1" x14ac:dyDescent="0.25">
      <c r="A478" s="180"/>
      <c r="B478" s="176"/>
      <c r="C478" s="131" t="s">
        <v>323</v>
      </c>
      <c r="D478" s="5" t="s">
        <v>413</v>
      </c>
      <c r="E478" s="131" t="s">
        <v>10</v>
      </c>
      <c r="F478" s="131">
        <v>12</v>
      </c>
      <c r="G478" s="131">
        <v>0.5</v>
      </c>
    </row>
    <row r="479" spans="1:87" x14ac:dyDescent="0.25">
      <c r="A479" s="180"/>
      <c r="B479" s="176"/>
      <c r="C479" s="64" t="s">
        <v>324</v>
      </c>
      <c r="D479" s="76" t="s">
        <v>49</v>
      </c>
      <c r="E479" s="131" t="s">
        <v>19</v>
      </c>
      <c r="F479" s="131">
        <v>12</v>
      </c>
      <c r="G479" s="131">
        <v>0.5</v>
      </c>
    </row>
    <row r="480" spans="1:87" x14ac:dyDescent="0.25">
      <c r="A480" s="180"/>
      <c r="B480" s="176"/>
      <c r="C480" s="64" t="s">
        <v>325</v>
      </c>
      <c r="D480" s="76" t="s">
        <v>307</v>
      </c>
      <c r="E480" s="131" t="s">
        <v>19</v>
      </c>
      <c r="F480" s="131">
        <v>12</v>
      </c>
      <c r="G480" s="131">
        <v>0.5</v>
      </c>
    </row>
    <row r="481" spans="1:87" ht="15" customHeight="1" x14ac:dyDescent="0.25">
      <c r="A481" s="180" t="s">
        <v>322</v>
      </c>
      <c r="B481" s="176" t="s">
        <v>26</v>
      </c>
      <c r="C481" s="131" t="s">
        <v>326</v>
      </c>
      <c r="D481" s="5" t="s">
        <v>294</v>
      </c>
      <c r="E481" s="131" t="s">
        <v>10</v>
      </c>
      <c r="F481" s="131">
        <v>24</v>
      </c>
      <c r="G481" s="131">
        <v>1</v>
      </c>
    </row>
    <row r="482" spans="1:87" ht="15" customHeight="1" x14ac:dyDescent="0.25">
      <c r="A482" s="180"/>
      <c r="B482" s="176"/>
      <c r="C482" s="131" t="s">
        <v>327</v>
      </c>
      <c r="D482" s="5" t="s">
        <v>28</v>
      </c>
      <c r="E482" s="131" t="s">
        <v>10</v>
      </c>
      <c r="F482" s="131">
        <v>24</v>
      </c>
      <c r="G482" s="131">
        <v>1</v>
      </c>
    </row>
    <row r="483" spans="1:87" ht="15" customHeight="1" x14ac:dyDescent="0.25">
      <c r="A483" s="180"/>
      <c r="B483" s="176"/>
      <c r="C483" s="131" t="s">
        <v>328</v>
      </c>
      <c r="D483" s="17" t="s">
        <v>299</v>
      </c>
      <c r="E483" s="131" t="s">
        <v>19</v>
      </c>
      <c r="F483" s="131">
        <v>12</v>
      </c>
      <c r="G483" s="131">
        <v>0.5</v>
      </c>
    </row>
    <row r="484" spans="1:87" ht="15" customHeight="1" x14ac:dyDescent="0.25">
      <c r="A484" s="180"/>
      <c r="B484" s="176"/>
      <c r="C484" s="131" t="s">
        <v>329</v>
      </c>
      <c r="D484" s="17" t="s">
        <v>279</v>
      </c>
      <c r="E484" s="131" t="s">
        <v>19</v>
      </c>
      <c r="F484" s="131">
        <v>12</v>
      </c>
      <c r="G484" s="131">
        <v>0.5</v>
      </c>
    </row>
    <row r="485" spans="1:87" ht="15" customHeight="1" x14ac:dyDescent="0.25">
      <c r="A485" s="151"/>
      <c r="B485" s="58"/>
      <c r="C485" s="151"/>
      <c r="D485" s="20" t="s">
        <v>14</v>
      </c>
      <c r="E485" s="19"/>
      <c r="F485" s="19">
        <f>SUM(F476:F484)</f>
        <v>144</v>
      </c>
      <c r="G485" s="19">
        <f>SUM(G476:G484)</f>
        <v>6</v>
      </c>
    </row>
    <row r="486" spans="1:87" ht="15" customHeight="1" thickBot="1" x14ac:dyDescent="0.3">
      <c r="A486" s="151"/>
      <c r="B486" s="58"/>
      <c r="C486" s="151"/>
      <c r="D486" s="21"/>
      <c r="E486" s="135"/>
      <c r="F486" s="135"/>
      <c r="G486" s="135"/>
    </row>
    <row r="487" spans="1:87" ht="15.75" customHeight="1" thickBot="1" x14ac:dyDescent="0.3">
      <c r="A487" s="3" t="s">
        <v>371</v>
      </c>
      <c r="B487" s="57" t="s">
        <v>93</v>
      </c>
      <c r="C487" s="145"/>
      <c r="D487" s="145"/>
      <c r="E487" s="4"/>
      <c r="F487" s="4"/>
      <c r="G487" s="4"/>
    </row>
    <row r="488" spans="1:87" ht="15" customHeight="1" x14ac:dyDescent="0.25">
      <c r="A488" s="145"/>
      <c r="B488" s="195" t="s">
        <v>168</v>
      </c>
      <c r="C488" s="195"/>
      <c r="D488" s="195"/>
      <c r="E488" s="4"/>
      <c r="F488" s="4"/>
      <c r="G488" s="4"/>
    </row>
    <row r="489" spans="1:87" ht="15" customHeight="1" x14ac:dyDescent="0.25">
      <c r="A489" s="151"/>
      <c r="B489" s="58" t="s">
        <v>95</v>
      </c>
      <c r="C489" s="151"/>
      <c r="D489" s="4"/>
      <c r="E489" s="4"/>
      <c r="F489" s="4"/>
      <c r="G489" s="4"/>
    </row>
    <row r="490" spans="1:87" ht="15" customHeight="1" x14ac:dyDescent="0.25">
      <c r="A490" s="131" t="s">
        <v>321</v>
      </c>
      <c r="B490" s="132" t="s">
        <v>72</v>
      </c>
      <c r="C490" s="131" t="s">
        <v>321</v>
      </c>
      <c r="D490" s="87" t="s">
        <v>302</v>
      </c>
      <c r="E490" s="131" t="s">
        <v>10</v>
      </c>
      <c r="F490" s="131">
        <v>24</v>
      </c>
      <c r="G490" s="131">
        <v>1</v>
      </c>
    </row>
    <row r="491" spans="1:87" ht="15" customHeight="1" x14ac:dyDescent="0.25">
      <c r="A491" s="163" t="s">
        <v>322</v>
      </c>
      <c r="B491" s="167" t="s">
        <v>57</v>
      </c>
      <c r="C491" s="131" t="s">
        <v>322</v>
      </c>
      <c r="D491" s="87" t="s">
        <v>151</v>
      </c>
      <c r="E491" s="131" t="s">
        <v>10</v>
      </c>
      <c r="F491" s="131">
        <v>24</v>
      </c>
      <c r="G491" s="131">
        <v>1</v>
      </c>
    </row>
    <row r="492" spans="1:87" s="1" customFormat="1" ht="15" customHeight="1" x14ac:dyDescent="0.25">
      <c r="A492" s="217"/>
      <c r="B492" s="186"/>
      <c r="C492" s="64" t="s">
        <v>323</v>
      </c>
      <c r="D492" s="78" t="s">
        <v>59</v>
      </c>
      <c r="E492" s="131" t="s">
        <v>19</v>
      </c>
      <c r="F492" s="131">
        <v>12</v>
      </c>
      <c r="G492" s="131">
        <v>0.5</v>
      </c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  <c r="BL492" s="18"/>
      <c r="BM492" s="18"/>
      <c r="BN492" s="18"/>
      <c r="BO492" s="18"/>
      <c r="BP492" s="18"/>
      <c r="BQ492" s="18"/>
      <c r="BR492" s="18"/>
      <c r="BS492" s="18"/>
      <c r="BT492" s="18"/>
      <c r="BU492" s="18"/>
      <c r="BV492" s="18"/>
      <c r="BW492" s="18"/>
      <c r="BX492" s="18"/>
      <c r="BY492" s="18"/>
      <c r="BZ492" s="18"/>
      <c r="CA492" s="18"/>
      <c r="CB492" s="18"/>
      <c r="CC492" s="18"/>
      <c r="CD492" s="18"/>
      <c r="CE492" s="18"/>
      <c r="CF492" s="18"/>
      <c r="CG492" s="18"/>
      <c r="CH492" s="18"/>
      <c r="CI492" s="18"/>
    </row>
    <row r="493" spans="1:87" s="1" customFormat="1" ht="15" customHeight="1" x14ac:dyDescent="0.25">
      <c r="A493" s="194"/>
      <c r="B493" s="168"/>
      <c r="C493" s="64" t="s">
        <v>324</v>
      </c>
      <c r="D493" s="78" t="s">
        <v>165</v>
      </c>
      <c r="E493" s="131" t="s">
        <v>19</v>
      </c>
      <c r="F493" s="131">
        <v>12</v>
      </c>
      <c r="G493" s="131">
        <v>0.5</v>
      </c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  <c r="BI493" s="18"/>
      <c r="BJ493" s="18"/>
      <c r="BK493" s="18"/>
      <c r="BL493" s="18"/>
      <c r="BM493" s="18"/>
      <c r="BN493" s="18"/>
      <c r="BO493" s="18"/>
      <c r="BP493" s="18"/>
      <c r="BQ493" s="18"/>
      <c r="BR493" s="18"/>
      <c r="BS493" s="18"/>
      <c r="BT493" s="18"/>
      <c r="BU493" s="18"/>
      <c r="BV493" s="18"/>
      <c r="BW493" s="18"/>
      <c r="BX493" s="18"/>
      <c r="BY493" s="18"/>
      <c r="BZ493" s="18"/>
      <c r="CA493" s="18"/>
      <c r="CB493" s="18"/>
      <c r="CC493" s="18"/>
      <c r="CD493" s="18"/>
      <c r="CE493" s="18"/>
      <c r="CF493" s="18"/>
      <c r="CG493" s="18"/>
      <c r="CH493" s="18"/>
      <c r="CI493" s="18"/>
    </row>
    <row r="494" spans="1:87" s="1" customFormat="1" ht="15" customHeight="1" thickBot="1" x14ac:dyDescent="0.3">
      <c r="A494" s="184"/>
      <c r="B494" s="184"/>
      <c r="C494" s="184"/>
      <c r="D494" s="23" t="s">
        <v>14</v>
      </c>
      <c r="E494" s="11"/>
      <c r="F494" s="11">
        <f>SUM(F490:F493)</f>
        <v>72</v>
      </c>
      <c r="G494" s="11">
        <f>SUM(G490:G493)</f>
        <v>3</v>
      </c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  <c r="BL494" s="18"/>
      <c r="BM494" s="18"/>
      <c r="BN494" s="18"/>
      <c r="BO494" s="18"/>
      <c r="BP494" s="18"/>
      <c r="BQ494" s="18"/>
      <c r="BR494" s="18"/>
      <c r="BS494" s="18"/>
      <c r="BT494" s="18"/>
      <c r="BU494" s="18"/>
      <c r="BV494" s="18"/>
      <c r="BW494" s="18"/>
      <c r="BX494" s="18"/>
      <c r="BY494" s="18"/>
      <c r="BZ494" s="18"/>
      <c r="CA494" s="18"/>
      <c r="CB494" s="18"/>
      <c r="CC494" s="18"/>
      <c r="CD494" s="18"/>
      <c r="CE494" s="18"/>
      <c r="CF494" s="18"/>
      <c r="CG494" s="18"/>
      <c r="CH494" s="18"/>
      <c r="CI494" s="18"/>
    </row>
    <row r="495" spans="1:87" s="1" customFormat="1" ht="14.4" thickBot="1" x14ac:dyDescent="0.3">
      <c r="A495" s="3" t="s">
        <v>372</v>
      </c>
      <c r="B495" s="57" t="s">
        <v>97</v>
      </c>
      <c r="C495" s="145"/>
      <c r="D495" s="145"/>
      <c r="E495" s="6"/>
      <c r="F495" s="9"/>
      <c r="G495" s="10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  <c r="BL495" s="18"/>
      <c r="BM495" s="18"/>
      <c r="BN495" s="18"/>
      <c r="BO495" s="18"/>
      <c r="BP495" s="18"/>
      <c r="BQ495" s="18"/>
      <c r="BR495" s="18"/>
      <c r="BS495" s="18"/>
      <c r="BT495" s="18"/>
      <c r="BU495" s="18"/>
      <c r="BV495" s="18"/>
      <c r="BW495" s="18"/>
      <c r="BX495" s="18"/>
      <c r="BY495" s="18"/>
      <c r="BZ495" s="18"/>
      <c r="CA495" s="18"/>
      <c r="CB495" s="18"/>
      <c r="CC495" s="18"/>
      <c r="CD495" s="18"/>
      <c r="CE495" s="18"/>
      <c r="CF495" s="18"/>
      <c r="CG495" s="18"/>
      <c r="CH495" s="18"/>
      <c r="CI495" s="18"/>
    </row>
    <row r="496" spans="1:87" s="1" customFormat="1" ht="15" customHeight="1" x14ac:dyDescent="0.25">
      <c r="A496" s="145"/>
      <c r="B496" s="60" t="s">
        <v>269</v>
      </c>
      <c r="C496" s="145"/>
      <c r="D496" s="4"/>
      <c r="E496" s="4"/>
      <c r="F496" s="4"/>
      <c r="G496" s="4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  <c r="BL496" s="18"/>
      <c r="BM496" s="18"/>
      <c r="BN496" s="18"/>
      <c r="BO496" s="18"/>
      <c r="BP496" s="18"/>
      <c r="BQ496" s="18"/>
      <c r="BR496" s="18"/>
      <c r="BS496" s="18"/>
      <c r="BT496" s="18"/>
      <c r="BU496" s="18"/>
      <c r="BV496" s="18"/>
      <c r="BW496" s="18"/>
      <c r="BX496" s="18"/>
      <c r="BY496" s="18"/>
      <c r="BZ496" s="18"/>
      <c r="CA496" s="18"/>
      <c r="CB496" s="18"/>
      <c r="CC496" s="18"/>
      <c r="CD496" s="18"/>
      <c r="CE496" s="18"/>
      <c r="CF496" s="18"/>
      <c r="CG496" s="18"/>
      <c r="CH496" s="18"/>
      <c r="CI496" s="18"/>
    </row>
    <row r="497" spans="1:87" s="1" customFormat="1" ht="15" customHeight="1" x14ac:dyDescent="0.25">
      <c r="A497" s="145"/>
      <c r="B497" s="61" t="s">
        <v>261</v>
      </c>
      <c r="C497" s="151"/>
      <c r="D497" s="4"/>
      <c r="E497" s="4"/>
      <c r="F497" s="4"/>
      <c r="G497" s="4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  <c r="BL497" s="18"/>
      <c r="BM497" s="18"/>
      <c r="BN497" s="18"/>
      <c r="BO497" s="18"/>
      <c r="BP497" s="18"/>
      <c r="BQ497" s="18"/>
      <c r="BR497" s="18"/>
      <c r="BS497" s="18"/>
      <c r="BT497" s="18"/>
      <c r="BU497" s="18"/>
      <c r="BV497" s="18"/>
      <c r="BW497" s="18"/>
      <c r="BX497" s="18"/>
      <c r="BY497" s="18"/>
      <c r="BZ497" s="18"/>
      <c r="CA497" s="18"/>
      <c r="CB497" s="18"/>
      <c r="CC497" s="18"/>
      <c r="CD497" s="18"/>
      <c r="CE497" s="18"/>
      <c r="CF497" s="18"/>
      <c r="CG497" s="18"/>
      <c r="CH497" s="18"/>
      <c r="CI497" s="18"/>
    </row>
    <row r="498" spans="1:87" x14ac:dyDescent="0.25">
      <c r="A498" s="131" t="s">
        <v>321</v>
      </c>
      <c r="B498" s="129" t="s">
        <v>72</v>
      </c>
      <c r="C498" s="131" t="s">
        <v>321</v>
      </c>
      <c r="D498" s="5" t="s">
        <v>283</v>
      </c>
      <c r="E498" s="131" t="s">
        <v>10</v>
      </c>
      <c r="F498" s="131">
        <v>16</v>
      </c>
      <c r="G498" s="131">
        <v>1</v>
      </c>
    </row>
    <row r="499" spans="1:87" ht="15" customHeight="1" x14ac:dyDescent="0.25">
      <c r="A499" s="131" t="s">
        <v>322</v>
      </c>
      <c r="B499" s="129" t="s">
        <v>41</v>
      </c>
      <c r="C499" s="64" t="s">
        <v>322</v>
      </c>
      <c r="D499" s="76" t="s">
        <v>289</v>
      </c>
      <c r="E499" s="131" t="s">
        <v>19</v>
      </c>
      <c r="F499" s="131">
        <v>16</v>
      </c>
      <c r="G499" s="131">
        <v>1</v>
      </c>
    </row>
    <row r="500" spans="1:87" ht="15" customHeight="1" thickBot="1" x14ac:dyDescent="0.3">
      <c r="A500" s="184"/>
      <c r="B500" s="184"/>
      <c r="C500" s="184"/>
      <c r="D500" s="20" t="s">
        <v>14</v>
      </c>
      <c r="E500" s="19"/>
      <c r="F500" s="19">
        <f>SUM(F498:F499)</f>
        <v>32</v>
      </c>
      <c r="G500" s="19">
        <f>SUM(G498:G499)</f>
        <v>2</v>
      </c>
    </row>
    <row r="501" spans="1:87" ht="18.75" customHeight="1" thickBot="1" x14ac:dyDescent="0.3">
      <c r="A501" s="3" t="s">
        <v>373</v>
      </c>
      <c r="B501" s="57" t="s">
        <v>98</v>
      </c>
      <c r="C501" s="145"/>
      <c r="D501" s="145"/>
      <c r="E501" s="6"/>
      <c r="F501" s="8"/>
      <c r="G501" s="8"/>
    </row>
    <row r="502" spans="1:87" x14ac:dyDescent="0.25">
      <c r="A502" s="145"/>
      <c r="B502" s="220" t="s">
        <v>227</v>
      </c>
      <c r="C502" s="220"/>
      <c r="D502" s="220"/>
      <c r="E502" s="4"/>
      <c r="F502" s="4"/>
      <c r="G502" s="4"/>
    </row>
    <row r="503" spans="1:87" x14ac:dyDescent="0.25">
      <c r="A503" s="145"/>
      <c r="B503" s="61" t="s">
        <v>200</v>
      </c>
      <c r="C503" s="145"/>
      <c r="D503" s="4"/>
      <c r="E503" s="4"/>
      <c r="F503" s="4"/>
      <c r="G503" s="4"/>
    </row>
    <row r="504" spans="1:87" ht="15" customHeight="1" x14ac:dyDescent="0.25">
      <c r="A504" s="42" t="s">
        <v>321</v>
      </c>
      <c r="B504" s="132" t="s">
        <v>72</v>
      </c>
      <c r="C504" s="131" t="s">
        <v>321</v>
      </c>
      <c r="D504" s="87" t="s">
        <v>283</v>
      </c>
      <c r="E504" s="131" t="s">
        <v>10</v>
      </c>
      <c r="F504" s="131">
        <v>16</v>
      </c>
      <c r="G504" s="131">
        <v>1</v>
      </c>
    </row>
    <row r="505" spans="1:87" ht="15" customHeight="1" x14ac:dyDescent="0.25">
      <c r="A505" s="223" t="s">
        <v>322</v>
      </c>
      <c r="B505" s="221" t="s">
        <v>53</v>
      </c>
      <c r="C505" s="131" t="s">
        <v>322</v>
      </c>
      <c r="D505" s="87" t="s">
        <v>54</v>
      </c>
      <c r="E505" s="131" t="s">
        <v>10</v>
      </c>
      <c r="F505" s="131">
        <v>16</v>
      </c>
      <c r="G505" s="131">
        <v>1</v>
      </c>
    </row>
    <row r="506" spans="1:87" ht="15" customHeight="1" x14ac:dyDescent="0.25">
      <c r="A506" s="187"/>
      <c r="B506" s="222"/>
      <c r="C506" s="131" t="s">
        <v>323</v>
      </c>
      <c r="D506" s="87" t="s">
        <v>55</v>
      </c>
      <c r="E506" s="131" t="s">
        <v>19</v>
      </c>
      <c r="F506" s="131">
        <v>16</v>
      </c>
      <c r="G506" s="131">
        <v>1</v>
      </c>
    </row>
    <row r="507" spans="1:87" ht="15" customHeight="1" x14ac:dyDescent="0.25">
      <c r="A507" s="184"/>
      <c r="B507" s="184"/>
      <c r="C507" s="184"/>
      <c r="D507" s="20" t="s">
        <v>14</v>
      </c>
      <c r="E507" s="19"/>
      <c r="F507" s="19">
        <f>SUM(F504:F506)</f>
        <v>48</v>
      </c>
      <c r="G507" s="19">
        <f>SUM(G504:G506)</f>
        <v>3</v>
      </c>
    </row>
    <row r="508" spans="1:87" ht="15" customHeight="1" thickBot="1" x14ac:dyDescent="0.3">
      <c r="A508" s="135"/>
      <c r="B508" s="57"/>
      <c r="C508" s="135"/>
      <c r="D508" s="21"/>
      <c r="E508" s="135"/>
      <c r="F508" s="135"/>
      <c r="G508" s="153"/>
    </row>
    <row r="509" spans="1:87" s="1" customFormat="1" ht="15.75" customHeight="1" thickBot="1" x14ac:dyDescent="0.3">
      <c r="A509" s="3" t="s">
        <v>374</v>
      </c>
      <c r="B509" s="57" t="s">
        <v>99</v>
      </c>
      <c r="C509" s="145"/>
      <c r="D509" s="145"/>
      <c r="E509" s="145"/>
      <c r="F509" s="145"/>
      <c r="G509" s="145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  <c r="AU509" s="18"/>
      <c r="AV509" s="18"/>
      <c r="AW509" s="18"/>
      <c r="AX509" s="18"/>
      <c r="AY509" s="18"/>
      <c r="AZ509" s="18"/>
      <c r="BA509" s="18"/>
      <c r="BB509" s="18"/>
      <c r="BC509" s="18"/>
      <c r="BD509" s="18"/>
      <c r="BE509" s="18"/>
      <c r="BF509" s="18"/>
      <c r="BG509" s="18"/>
      <c r="BH509" s="18"/>
      <c r="BI509" s="18"/>
      <c r="BJ509" s="18"/>
      <c r="BK509" s="18"/>
      <c r="BL509" s="18"/>
      <c r="BM509" s="18"/>
      <c r="BN509" s="18"/>
      <c r="BO509" s="18"/>
      <c r="BP509" s="18"/>
      <c r="BQ509" s="18"/>
      <c r="BR509" s="18"/>
      <c r="BS509" s="18"/>
      <c r="BT509" s="18"/>
      <c r="BU509" s="18"/>
      <c r="BV509" s="18"/>
      <c r="BW509" s="18"/>
      <c r="BX509" s="18"/>
      <c r="BY509" s="18"/>
      <c r="BZ509" s="18"/>
      <c r="CA509" s="18"/>
      <c r="CB509" s="18"/>
      <c r="CC509" s="18"/>
      <c r="CD509" s="18"/>
      <c r="CE509" s="18"/>
      <c r="CF509" s="18"/>
      <c r="CG509" s="18"/>
      <c r="CH509" s="18"/>
      <c r="CI509" s="18"/>
    </row>
    <row r="510" spans="1:87" s="1" customFormat="1" ht="15" customHeight="1" x14ac:dyDescent="0.25">
      <c r="A510" s="145"/>
      <c r="B510" s="60" t="s">
        <v>234</v>
      </c>
      <c r="C510" s="145"/>
      <c r="D510" s="4"/>
      <c r="E510" s="4"/>
      <c r="F510" s="4"/>
      <c r="G510" s="4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  <c r="AU510" s="18"/>
      <c r="AV510" s="18"/>
      <c r="AW510" s="18"/>
      <c r="AX510" s="18"/>
      <c r="AY510" s="18"/>
      <c r="AZ510" s="18"/>
      <c r="BA510" s="18"/>
      <c r="BB510" s="18"/>
      <c r="BC510" s="18"/>
      <c r="BD510" s="18"/>
      <c r="BE510" s="18"/>
      <c r="BF510" s="18"/>
      <c r="BG510" s="18"/>
      <c r="BH510" s="18"/>
      <c r="BI510" s="18"/>
      <c r="BJ510" s="18"/>
      <c r="BK510" s="18"/>
      <c r="BL510" s="18"/>
      <c r="BM510" s="18"/>
      <c r="BN510" s="18"/>
      <c r="BO510" s="18"/>
      <c r="BP510" s="18"/>
      <c r="BQ510" s="18"/>
      <c r="BR510" s="18"/>
      <c r="BS510" s="18"/>
      <c r="BT510" s="18"/>
      <c r="BU510" s="18"/>
      <c r="BV510" s="18"/>
      <c r="BW510" s="18"/>
      <c r="BX510" s="18"/>
      <c r="BY510" s="18"/>
      <c r="BZ510" s="18"/>
      <c r="CA510" s="18"/>
      <c r="CB510" s="18"/>
      <c r="CC510" s="18"/>
      <c r="CD510" s="18"/>
      <c r="CE510" s="18"/>
      <c r="CF510" s="18"/>
      <c r="CG510" s="18"/>
      <c r="CH510" s="18"/>
      <c r="CI510" s="18"/>
    </row>
    <row r="511" spans="1:87" s="1" customFormat="1" ht="15" customHeight="1" x14ac:dyDescent="0.25">
      <c r="A511" s="145"/>
      <c r="B511" s="61" t="s">
        <v>201</v>
      </c>
      <c r="C511" s="151"/>
      <c r="D511" s="4"/>
      <c r="E511" s="4"/>
      <c r="F511" s="4"/>
      <c r="G511" s="4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  <c r="AU511" s="18"/>
      <c r="AV511" s="18"/>
      <c r="AW511" s="18"/>
      <c r="AX511" s="18"/>
      <c r="AY511" s="18"/>
      <c r="AZ511" s="18"/>
      <c r="BA511" s="18"/>
      <c r="BB511" s="18"/>
      <c r="BC511" s="18"/>
      <c r="BD511" s="18"/>
      <c r="BE511" s="18"/>
      <c r="BF511" s="18"/>
      <c r="BG511" s="18"/>
      <c r="BH511" s="18"/>
      <c r="BI511" s="18"/>
      <c r="BJ511" s="18"/>
      <c r="BK511" s="18"/>
      <c r="BL511" s="18"/>
      <c r="BM511" s="18"/>
      <c r="BN511" s="18"/>
      <c r="BO511" s="18"/>
      <c r="BP511" s="18"/>
      <c r="BQ511" s="18"/>
      <c r="BR511" s="18"/>
      <c r="BS511" s="18"/>
      <c r="BT511" s="18"/>
      <c r="BU511" s="18"/>
      <c r="BV511" s="18"/>
      <c r="BW511" s="18"/>
      <c r="BX511" s="18"/>
      <c r="BY511" s="18"/>
      <c r="BZ511" s="18"/>
      <c r="CA511" s="18"/>
      <c r="CB511" s="18"/>
      <c r="CC511" s="18"/>
      <c r="CD511" s="18"/>
      <c r="CE511" s="18"/>
      <c r="CF511" s="18"/>
      <c r="CG511" s="18"/>
      <c r="CH511" s="18"/>
      <c r="CI511" s="18"/>
    </row>
    <row r="512" spans="1:87" s="1" customFormat="1" x14ac:dyDescent="0.25">
      <c r="A512" s="131" t="s">
        <v>321</v>
      </c>
      <c r="B512" s="129" t="s">
        <v>7</v>
      </c>
      <c r="C512" s="131" t="s">
        <v>321</v>
      </c>
      <c r="D512" s="87" t="s">
        <v>9</v>
      </c>
      <c r="E512" s="131" t="s">
        <v>10</v>
      </c>
      <c r="F512" s="131">
        <v>16</v>
      </c>
      <c r="G512" s="131">
        <v>1</v>
      </c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  <c r="AU512" s="18"/>
      <c r="AV512" s="18"/>
      <c r="AW512" s="18"/>
      <c r="AX512" s="18"/>
      <c r="AY512" s="18"/>
      <c r="AZ512" s="18"/>
      <c r="BA512" s="18"/>
      <c r="BB512" s="18"/>
      <c r="BC512" s="18"/>
      <c r="BD512" s="18"/>
      <c r="BE512" s="18"/>
      <c r="BF512" s="18"/>
      <c r="BG512" s="18"/>
      <c r="BH512" s="18"/>
      <c r="BI512" s="18"/>
      <c r="BJ512" s="18"/>
      <c r="BK512" s="18"/>
      <c r="BL512" s="18"/>
      <c r="BM512" s="18"/>
      <c r="BN512" s="18"/>
      <c r="BO512" s="18"/>
      <c r="BP512" s="18"/>
      <c r="BQ512" s="18"/>
      <c r="BR512" s="18"/>
      <c r="BS512" s="18"/>
      <c r="BT512" s="18"/>
      <c r="BU512" s="18"/>
      <c r="BV512" s="18"/>
      <c r="BW512" s="18"/>
      <c r="BX512" s="18"/>
      <c r="BY512" s="18"/>
      <c r="BZ512" s="18"/>
      <c r="CA512" s="18"/>
      <c r="CB512" s="18"/>
      <c r="CC512" s="18"/>
      <c r="CD512" s="18"/>
      <c r="CE512" s="18"/>
      <c r="CF512" s="18"/>
      <c r="CG512" s="18"/>
      <c r="CH512" s="18"/>
      <c r="CI512" s="18"/>
    </row>
    <row r="513" spans="1:87" s="1" customFormat="1" ht="15" customHeight="1" x14ac:dyDescent="0.25">
      <c r="A513" s="163" t="s">
        <v>322</v>
      </c>
      <c r="B513" s="167" t="s">
        <v>72</v>
      </c>
      <c r="C513" s="131" t="s">
        <v>322</v>
      </c>
      <c r="D513" s="87" t="s">
        <v>22</v>
      </c>
      <c r="E513" s="131" t="s">
        <v>10</v>
      </c>
      <c r="F513" s="131">
        <v>24</v>
      </c>
      <c r="G513" s="131">
        <v>1</v>
      </c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18"/>
      <c r="BM513" s="18"/>
      <c r="BN513" s="18"/>
      <c r="BO513" s="18"/>
      <c r="BP513" s="18"/>
      <c r="BQ513" s="18"/>
      <c r="BR513" s="18"/>
      <c r="BS513" s="18"/>
      <c r="BT513" s="18"/>
      <c r="BU513" s="18"/>
      <c r="BV513" s="18"/>
      <c r="BW513" s="18"/>
      <c r="BX513" s="18"/>
      <c r="BY513" s="18"/>
      <c r="BZ513" s="18"/>
      <c r="CA513" s="18"/>
      <c r="CB513" s="18"/>
      <c r="CC513" s="18"/>
      <c r="CD513" s="18"/>
      <c r="CE513" s="18"/>
      <c r="CF513" s="18"/>
      <c r="CG513" s="18"/>
      <c r="CH513" s="18"/>
      <c r="CI513" s="18"/>
    </row>
    <row r="514" spans="1:87" s="1" customFormat="1" ht="15" customHeight="1" x14ac:dyDescent="0.25">
      <c r="A514" s="185"/>
      <c r="B514" s="186"/>
      <c r="C514" s="131" t="s">
        <v>323</v>
      </c>
      <c r="D514" s="87" t="s">
        <v>24</v>
      </c>
      <c r="E514" s="131" t="s">
        <v>10</v>
      </c>
      <c r="F514" s="125">
        <v>24</v>
      </c>
      <c r="G514" s="125">
        <v>1</v>
      </c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  <c r="AU514" s="18"/>
      <c r="AV514" s="18"/>
      <c r="AW514" s="18"/>
      <c r="AX514" s="18"/>
      <c r="AY514" s="18"/>
      <c r="AZ514" s="18"/>
      <c r="BA514" s="18"/>
      <c r="BB514" s="18"/>
      <c r="BC514" s="18"/>
      <c r="BD514" s="18"/>
      <c r="BE514" s="18"/>
      <c r="BF514" s="18"/>
      <c r="BG514" s="18"/>
      <c r="BH514" s="18"/>
      <c r="BI514" s="18"/>
      <c r="BJ514" s="18"/>
      <c r="BK514" s="18"/>
      <c r="BL514" s="18"/>
      <c r="BM514" s="18"/>
      <c r="BN514" s="18"/>
      <c r="BO514" s="18"/>
      <c r="BP514" s="18"/>
      <c r="BQ514" s="18"/>
      <c r="BR514" s="18"/>
      <c r="BS514" s="18"/>
      <c r="BT514" s="18"/>
      <c r="BU514" s="18"/>
      <c r="BV514" s="18"/>
      <c r="BW514" s="18"/>
      <c r="BX514" s="18"/>
      <c r="BY514" s="18"/>
      <c r="BZ514" s="18"/>
      <c r="CA514" s="18"/>
      <c r="CB514" s="18"/>
      <c r="CC514" s="18"/>
      <c r="CD514" s="18"/>
      <c r="CE514" s="18"/>
      <c r="CF514" s="18"/>
      <c r="CG514" s="18"/>
      <c r="CH514" s="18"/>
      <c r="CI514" s="18"/>
    </row>
    <row r="515" spans="1:87" s="1" customFormat="1" ht="15" customHeight="1" x14ac:dyDescent="0.25">
      <c r="A515" s="185"/>
      <c r="B515" s="186"/>
      <c r="C515" s="131" t="s">
        <v>324</v>
      </c>
      <c r="D515" s="87" t="s">
        <v>302</v>
      </c>
      <c r="E515" s="131" t="s">
        <v>10</v>
      </c>
      <c r="F515" s="125">
        <v>24</v>
      </c>
      <c r="G515" s="125">
        <v>1</v>
      </c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  <c r="BL515" s="18"/>
      <c r="BM515" s="18"/>
      <c r="BN515" s="18"/>
      <c r="BO515" s="18"/>
      <c r="BP515" s="18"/>
      <c r="BQ515" s="18"/>
      <c r="BR515" s="18"/>
      <c r="BS515" s="18"/>
      <c r="BT515" s="18"/>
      <c r="BU515" s="18"/>
      <c r="BV515" s="18"/>
      <c r="BW515" s="18"/>
      <c r="BX515" s="18"/>
      <c r="BY515" s="18"/>
      <c r="BZ515" s="18"/>
      <c r="CA515" s="18"/>
      <c r="CB515" s="18"/>
      <c r="CC515" s="18"/>
      <c r="CD515" s="18"/>
      <c r="CE515" s="18"/>
      <c r="CF515" s="18"/>
      <c r="CG515" s="18"/>
      <c r="CH515" s="18"/>
      <c r="CI515" s="18"/>
    </row>
    <row r="516" spans="1:87" s="1" customFormat="1" ht="15" customHeight="1" x14ac:dyDescent="0.25">
      <c r="A516" s="125" t="s">
        <v>323</v>
      </c>
      <c r="B516" s="133" t="s">
        <v>26</v>
      </c>
      <c r="C516" s="131" t="s">
        <v>325</v>
      </c>
      <c r="D516" s="87" t="s">
        <v>264</v>
      </c>
      <c r="E516" s="131" t="s">
        <v>10</v>
      </c>
      <c r="F516" s="125">
        <v>24</v>
      </c>
      <c r="G516" s="125">
        <v>1</v>
      </c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  <c r="AU516" s="18"/>
      <c r="AV516" s="18"/>
      <c r="AW516" s="18"/>
      <c r="AX516" s="18"/>
      <c r="AY516" s="18"/>
      <c r="AZ516" s="18"/>
      <c r="BA516" s="18"/>
      <c r="BB516" s="18"/>
      <c r="BC516" s="18"/>
      <c r="BD516" s="18"/>
      <c r="BE516" s="18"/>
      <c r="BF516" s="18"/>
      <c r="BG516" s="18"/>
      <c r="BH516" s="18"/>
      <c r="BI516" s="18"/>
      <c r="BJ516" s="18"/>
      <c r="BK516" s="18"/>
      <c r="BL516" s="18"/>
      <c r="BM516" s="18"/>
      <c r="BN516" s="18"/>
      <c r="BO516" s="18"/>
      <c r="BP516" s="18"/>
      <c r="BQ516" s="18"/>
      <c r="BR516" s="18"/>
      <c r="BS516" s="18"/>
      <c r="BT516" s="18"/>
      <c r="BU516" s="18"/>
      <c r="BV516" s="18"/>
      <c r="BW516" s="18"/>
      <c r="BX516" s="18"/>
      <c r="BY516" s="18"/>
      <c r="BZ516" s="18"/>
      <c r="CA516" s="18"/>
      <c r="CB516" s="18"/>
      <c r="CC516" s="18"/>
      <c r="CD516" s="18"/>
      <c r="CE516" s="18"/>
      <c r="CF516" s="18"/>
      <c r="CG516" s="18"/>
      <c r="CH516" s="18"/>
      <c r="CI516" s="18"/>
    </row>
    <row r="517" spans="1:87" ht="15" customHeight="1" x14ac:dyDescent="0.25">
      <c r="A517" s="163" t="s">
        <v>324</v>
      </c>
      <c r="B517" s="167" t="s">
        <v>41</v>
      </c>
      <c r="C517" s="131" t="s">
        <v>326</v>
      </c>
      <c r="D517" s="87" t="s">
        <v>280</v>
      </c>
      <c r="E517" s="131" t="s">
        <v>10</v>
      </c>
      <c r="F517" s="125">
        <v>24</v>
      </c>
      <c r="G517" s="125">
        <v>1</v>
      </c>
    </row>
    <row r="518" spans="1:87" ht="15" customHeight="1" x14ac:dyDescent="0.25">
      <c r="A518" s="185"/>
      <c r="B518" s="186"/>
      <c r="C518" s="131" t="s">
        <v>327</v>
      </c>
      <c r="D518" s="87" t="s">
        <v>42</v>
      </c>
      <c r="E518" s="125" t="s">
        <v>19</v>
      </c>
      <c r="F518" s="125">
        <v>12</v>
      </c>
      <c r="G518" s="125">
        <v>0.5</v>
      </c>
    </row>
    <row r="519" spans="1:87" ht="15" customHeight="1" x14ac:dyDescent="0.25">
      <c r="A519" s="164"/>
      <c r="B519" s="168"/>
      <c r="C519" s="131" t="s">
        <v>328</v>
      </c>
      <c r="D519" s="78" t="s">
        <v>289</v>
      </c>
      <c r="E519" s="125" t="s">
        <v>19</v>
      </c>
      <c r="F519" s="125">
        <v>12</v>
      </c>
      <c r="G519" s="125">
        <v>0.5</v>
      </c>
    </row>
    <row r="520" spans="1:87" ht="15" customHeight="1" x14ac:dyDescent="0.25">
      <c r="A520" s="184"/>
      <c r="B520" s="184"/>
      <c r="C520" s="184"/>
      <c r="D520" s="23" t="s">
        <v>14</v>
      </c>
      <c r="E520" s="19"/>
      <c r="F520" s="19">
        <f>SUM(F512:F519)</f>
        <v>160</v>
      </c>
      <c r="G520" s="19">
        <f>SUM(G512:G519)</f>
        <v>7</v>
      </c>
    </row>
    <row r="521" spans="1:87" ht="15" customHeight="1" thickBot="1" x14ac:dyDescent="0.3">
      <c r="A521" s="151"/>
      <c r="B521" s="58"/>
      <c r="C521" s="151"/>
      <c r="D521" s="21"/>
      <c r="E521" s="151"/>
      <c r="F521" s="16"/>
      <c r="G521" s="30"/>
    </row>
    <row r="522" spans="1:87" ht="15.75" customHeight="1" thickBot="1" x14ac:dyDescent="0.3">
      <c r="A522" s="3" t="s">
        <v>375</v>
      </c>
      <c r="B522" s="57" t="s">
        <v>100</v>
      </c>
      <c r="C522" s="145"/>
      <c r="D522" s="145"/>
      <c r="E522" s="145"/>
      <c r="F522" s="145"/>
      <c r="G522" s="145"/>
    </row>
    <row r="523" spans="1:87" ht="15" customHeight="1" x14ac:dyDescent="0.25">
      <c r="A523" s="145"/>
      <c r="B523" s="60" t="s">
        <v>268</v>
      </c>
      <c r="C523" s="145"/>
      <c r="D523" s="4"/>
      <c r="E523" s="4"/>
      <c r="F523" s="4"/>
      <c r="G523" s="4"/>
    </row>
    <row r="524" spans="1:87" ht="15" customHeight="1" x14ac:dyDescent="0.25">
      <c r="A524" s="145"/>
      <c r="B524" s="58" t="s">
        <v>202</v>
      </c>
      <c r="C524" s="145"/>
      <c r="D524" s="4"/>
      <c r="E524" s="4"/>
      <c r="F524" s="4"/>
      <c r="G524" s="4"/>
    </row>
    <row r="525" spans="1:87" ht="15" customHeight="1" x14ac:dyDescent="0.25">
      <c r="A525" s="131" t="s">
        <v>321</v>
      </c>
      <c r="B525" s="132" t="s">
        <v>7</v>
      </c>
      <c r="C525" s="131" t="s">
        <v>321</v>
      </c>
      <c r="D525" s="5" t="s">
        <v>9</v>
      </c>
      <c r="E525" s="131" t="s">
        <v>10</v>
      </c>
      <c r="F525" s="131">
        <v>16</v>
      </c>
      <c r="G525" s="131">
        <v>1</v>
      </c>
    </row>
    <row r="526" spans="1:87" ht="15" customHeight="1" x14ac:dyDescent="0.25">
      <c r="A526" s="131" t="s">
        <v>322</v>
      </c>
      <c r="B526" s="132" t="s">
        <v>21</v>
      </c>
      <c r="C526" s="131" t="s">
        <v>322</v>
      </c>
      <c r="D526" s="5" t="s">
        <v>302</v>
      </c>
      <c r="E526" s="131" t="s">
        <v>10</v>
      </c>
      <c r="F526" s="131">
        <v>24</v>
      </c>
      <c r="G526" s="131">
        <v>1</v>
      </c>
    </row>
    <row r="527" spans="1:87" ht="15" customHeight="1" x14ac:dyDescent="0.25">
      <c r="A527" s="180" t="s">
        <v>323</v>
      </c>
      <c r="B527" s="176" t="s">
        <v>31</v>
      </c>
      <c r="C527" s="131" t="s">
        <v>323</v>
      </c>
      <c r="D527" s="5" t="s">
        <v>34</v>
      </c>
      <c r="E527" s="131" t="s">
        <v>10</v>
      </c>
      <c r="F527" s="131">
        <v>24</v>
      </c>
      <c r="G527" s="131">
        <v>1</v>
      </c>
    </row>
    <row r="528" spans="1:87" x14ac:dyDescent="0.25">
      <c r="A528" s="180"/>
      <c r="B528" s="176"/>
      <c r="C528" s="131" t="s">
        <v>324</v>
      </c>
      <c r="D528" s="5" t="s">
        <v>33</v>
      </c>
      <c r="E528" s="131" t="s">
        <v>10</v>
      </c>
      <c r="F528" s="131">
        <v>24</v>
      </c>
      <c r="G528" s="131">
        <v>1</v>
      </c>
    </row>
    <row r="529" spans="1:87" ht="15" customHeight="1" x14ac:dyDescent="0.25">
      <c r="A529" s="131" t="s">
        <v>324</v>
      </c>
      <c r="B529" s="129" t="s">
        <v>41</v>
      </c>
      <c r="C529" s="64" t="s">
        <v>325</v>
      </c>
      <c r="D529" s="76" t="s">
        <v>289</v>
      </c>
      <c r="E529" s="131" t="s">
        <v>19</v>
      </c>
      <c r="F529" s="131">
        <v>24</v>
      </c>
      <c r="G529" s="131">
        <v>1</v>
      </c>
    </row>
    <row r="530" spans="1:87" ht="15" customHeight="1" x14ac:dyDescent="0.25">
      <c r="A530" s="219"/>
      <c r="B530" s="219"/>
      <c r="C530" s="219"/>
      <c r="D530" s="131" t="s">
        <v>14</v>
      </c>
      <c r="E530" s="19"/>
      <c r="F530" s="19">
        <f>SUM(F525:F529)</f>
        <v>112</v>
      </c>
      <c r="G530" s="19">
        <f>SUM(G525:G529)</f>
        <v>5</v>
      </c>
    </row>
    <row r="531" spans="1:87" ht="15" customHeight="1" thickBot="1" x14ac:dyDescent="0.3">
      <c r="A531" s="145"/>
      <c r="B531" s="58"/>
      <c r="C531" s="145"/>
      <c r="D531" s="4"/>
      <c r="E531" s="4"/>
      <c r="F531" s="16"/>
      <c r="G531" s="16"/>
    </row>
    <row r="532" spans="1:87" ht="15.75" customHeight="1" thickBot="1" x14ac:dyDescent="0.3">
      <c r="A532" s="3" t="s">
        <v>376</v>
      </c>
      <c r="B532" s="57" t="s">
        <v>101</v>
      </c>
      <c r="C532" s="145"/>
      <c r="D532" s="145"/>
      <c r="E532" s="145"/>
      <c r="F532" s="145"/>
      <c r="G532" s="145"/>
    </row>
    <row r="533" spans="1:87" x14ac:dyDescent="0.25">
      <c r="A533" s="145"/>
      <c r="B533" s="60" t="s">
        <v>235</v>
      </c>
      <c r="C533" s="145"/>
      <c r="D533" s="4"/>
      <c r="E533" s="4"/>
      <c r="F533" s="4"/>
      <c r="G533" s="4"/>
    </row>
    <row r="534" spans="1:87" ht="15" customHeight="1" x14ac:dyDescent="0.25">
      <c r="A534" s="145"/>
      <c r="B534" s="61" t="s">
        <v>203</v>
      </c>
      <c r="C534" s="145"/>
      <c r="D534" s="4"/>
      <c r="E534" s="4"/>
      <c r="F534" s="4"/>
      <c r="G534" s="4"/>
    </row>
    <row r="535" spans="1:87" ht="15" customHeight="1" x14ac:dyDescent="0.25">
      <c r="A535" s="131" t="s">
        <v>321</v>
      </c>
      <c r="B535" s="129" t="s">
        <v>7</v>
      </c>
      <c r="C535" s="131" t="s">
        <v>321</v>
      </c>
      <c r="D535" s="5" t="s">
        <v>9</v>
      </c>
      <c r="E535" s="131" t="s">
        <v>10</v>
      </c>
      <c r="F535" s="131">
        <v>16</v>
      </c>
      <c r="G535" s="131">
        <v>1</v>
      </c>
    </row>
    <row r="536" spans="1:87" s="1" customFormat="1" ht="15" customHeight="1" x14ac:dyDescent="0.25">
      <c r="A536" s="131" t="s">
        <v>322</v>
      </c>
      <c r="B536" s="129" t="s">
        <v>26</v>
      </c>
      <c r="C536" s="131" t="s">
        <v>322</v>
      </c>
      <c r="D536" s="5" t="s">
        <v>294</v>
      </c>
      <c r="E536" s="131" t="s">
        <v>10</v>
      </c>
      <c r="F536" s="131">
        <v>16</v>
      </c>
      <c r="G536" s="131">
        <v>1</v>
      </c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18"/>
      <c r="BM536" s="18"/>
      <c r="BN536" s="18"/>
      <c r="BO536" s="18"/>
      <c r="BP536" s="18"/>
      <c r="BQ536" s="18"/>
      <c r="BR536" s="18"/>
      <c r="BS536" s="18"/>
      <c r="BT536" s="18"/>
      <c r="BU536" s="18"/>
      <c r="BV536" s="18"/>
      <c r="BW536" s="18"/>
      <c r="BX536" s="18"/>
      <c r="BY536" s="18"/>
      <c r="BZ536" s="18"/>
      <c r="CA536" s="18"/>
      <c r="CB536" s="18"/>
      <c r="CC536" s="18"/>
      <c r="CD536" s="18"/>
      <c r="CE536" s="18"/>
      <c r="CF536" s="18"/>
      <c r="CG536" s="18"/>
      <c r="CH536" s="18"/>
      <c r="CI536" s="18"/>
    </row>
    <row r="537" spans="1:87" s="1" customFormat="1" ht="15" customHeight="1" x14ac:dyDescent="0.25">
      <c r="A537" s="131" t="s">
        <v>323</v>
      </c>
      <c r="B537" s="129" t="s">
        <v>148</v>
      </c>
      <c r="C537" s="64" t="s">
        <v>323</v>
      </c>
      <c r="D537" s="76" t="s">
        <v>289</v>
      </c>
      <c r="E537" s="131" t="s">
        <v>19</v>
      </c>
      <c r="F537" s="131">
        <v>16</v>
      </c>
      <c r="G537" s="131">
        <v>1</v>
      </c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18"/>
      <c r="BM537" s="18"/>
      <c r="BN537" s="18"/>
      <c r="BO537" s="18"/>
      <c r="BP537" s="18"/>
      <c r="BQ537" s="18"/>
      <c r="BR537" s="18"/>
      <c r="BS537" s="18"/>
      <c r="BT537" s="18"/>
      <c r="BU537" s="18"/>
      <c r="BV537" s="18"/>
      <c r="BW537" s="18"/>
      <c r="BX537" s="18"/>
      <c r="BY537" s="18"/>
      <c r="BZ537" s="18"/>
      <c r="CA537" s="18"/>
      <c r="CB537" s="18"/>
      <c r="CC537" s="18"/>
      <c r="CD537" s="18"/>
      <c r="CE537" s="18"/>
      <c r="CF537" s="18"/>
      <c r="CG537" s="18"/>
      <c r="CH537" s="18"/>
      <c r="CI537" s="18"/>
    </row>
    <row r="538" spans="1:87" s="1" customFormat="1" ht="15" customHeight="1" x14ac:dyDescent="0.25">
      <c r="A538" s="184"/>
      <c r="B538" s="184"/>
      <c r="C538" s="184"/>
      <c r="D538" s="23" t="s">
        <v>14</v>
      </c>
      <c r="E538" s="19"/>
      <c r="F538" s="19">
        <f>SUM(F535:F537)</f>
        <v>48</v>
      </c>
      <c r="G538" s="19">
        <f>SUM(G535:G537)</f>
        <v>3</v>
      </c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18"/>
      <c r="BM538" s="18"/>
      <c r="BN538" s="18"/>
      <c r="BO538" s="18"/>
      <c r="BP538" s="18"/>
      <c r="BQ538" s="18"/>
      <c r="BR538" s="18"/>
      <c r="BS538" s="18"/>
      <c r="BT538" s="18"/>
      <c r="BU538" s="18"/>
      <c r="BV538" s="18"/>
      <c r="BW538" s="18"/>
      <c r="BX538" s="18"/>
      <c r="BY538" s="18"/>
      <c r="BZ538" s="18"/>
      <c r="CA538" s="18"/>
      <c r="CB538" s="18"/>
      <c r="CC538" s="18"/>
      <c r="CD538" s="18"/>
      <c r="CE538" s="18"/>
      <c r="CF538" s="18"/>
      <c r="CG538" s="18"/>
      <c r="CH538" s="18"/>
      <c r="CI538" s="18"/>
    </row>
    <row r="539" spans="1:87" s="1" customFormat="1" ht="15" customHeight="1" thickBot="1" x14ac:dyDescent="0.3">
      <c r="A539" s="145"/>
      <c r="B539" s="58"/>
      <c r="C539" s="145"/>
      <c r="D539" s="4"/>
      <c r="E539" s="4"/>
      <c r="F539" s="16"/>
      <c r="G539" s="30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18"/>
      <c r="BM539" s="18"/>
      <c r="BN539" s="18"/>
      <c r="BO539" s="18"/>
      <c r="BP539" s="18"/>
      <c r="BQ539" s="18"/>
      <c r="BR539" s="18"/>
      <c r="BS539" s="18"/>
      <c r="BT539" s="18"/>
      <c r="BU539" s="18"/>
      <c r="BV539" s="18"/>
      <c r="BW539" s="18"/>
      <c r="BX539" s="18"/>
      <c r="BY539" s="18"/>
      <c r="BZ539" s="18"/>
      <c r="CA539" s="18"/>
      <c r="CB539" s="18"/>
      <c r="CC539" s="18"/>
      <c r="CD539" s="18"/>
      <c r="CE539" s="18"/>
      <c r="CF539" s="18"/>
      <c r="CG539" s="18"/>
      <c r="CH539" s="18"/>
      <c r="CI539" s="18"/>
    </row>
    <row r="540" spans="1:87" s="1" customFormat="1" ht="15.75" customHeight="1" thickBot="1" x14ac:dyDescent="0.3">
      <c r="A540" s="3" t="s">
        <v>377</v>
      </c>
      <c r="B540" s="57" t="s">
        <v>102</v>
      </c>
      <c r="C540" s="145"/>
      <c r="D540" s="145"/>
      <c r="E540" s="145"/>
      <c r="F540" s="145"/>
      <c r="G540" s="145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  <c r="AU540" s="18"/>
      <c r="AV540" s="18"/>
      <c r="AW540" s="18"/>
      <c r="AX540" s="18"/>
      <c r="AY540" s="18"/>
      <c r="AZ540" s="18"/>
      <c r="BA540" s="18"/>
      <c r="BB540" s="18"/>
      <c r="BC540" s="18"/>
      <c r="BD540" s="18"/>
      <c r="BE540" s="18"/>
      <c r="BF540" s="18"/>
      <c r="BG540" s="18"/>
      <c r="BH540" s="18"/>
      <c r="BI540" s="18"/>
      <c r="BJ540" s="18"/>
      <c r="BK540" s="18"/>
      <c r="BL540" s="18"/>
      <c r="BM540" s="18"/>
      <c r="BN540" s="18"/>
      <c r="BO540" s="18"/>
      <c r="BP540" s="18"/>
      <c r="BQ540" s="18"/>
      <c r="BR540" s="18"/>
      <c r="BS540" s="18"/>
      <c r="BT540" s="18"/>
      <c r="BU540" s="18"/>
      <c r="BV540" s="18"/>
      <c r="BW540" s="18"/>
      <c r="BX540" s="18"/>
      <c r="BY540" s="18"/>
      <c r="BZ540" s="18"/>
      <c r="CA540" s="18"/>
      <c r="CB540" s="18"/>
      <c r="CC540" s="18"/>
      <c r="CD540" s="18"/>
      <c r="CE540" s="18"/>
      <c r="CF540" s="18"/>
      <c r="CG540" s="18"/>
      <c r="CH540" s="18"/>
      <c r="CI540" s="18"/>
    </row>
    <row r="541" spans="1:87" s="1" customFormat="1" ht="15.75" customHeight="1" x14ac:dyDescent="0.25">
      <c r="A541" s="8"/>
      <c r="B541" s="60" t="s">
        <v>236</v>
      </c>
      <c r="C541" s="8"/>
      <c r="D541" s="15"/>
      <c r="E541" s="15"/>
      <c r="F541" s="15"/>
      <c r="G541" s="15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18"/>
      <c r="BM541" s="18"/>
      <c r="BN541" s="18"/>
      <c r="BO541" s="18"/>
      <c r="BP541" s="18"/>
      <c r="BQ541" s="18"/>
      <c r="BR541" s="18"/>
      <c r="BS541" s="18"/>
      <c r="BT541" s="18"/>
      <c r="BU541" s="18"/>
      <c r="BV541" s="18"/>
      <c r="BW541" s="18"/>
      <c r="BX541" s="18"/>
      <c r="BY541" s="18"/>
      <c r="BZ541" s="18"/>
      <c r="CA541" s="18"/>
      <c r="CB541" s="18"/>
      <c r="CC541" s="18"/>
      <c r="CD541" s="18"/>
      <c r="CE541" s="18"/>
      <c r="CF541" s="18"/>
      <c r="CG541" s="18"/>
      <c r="CH541" s="18"/>
      <c r="CI541" s="18"/>
    </row>
    <row r="542" spans="1:87" s="1" customFormat="1" ht="15" customHeight="1" x14ac:dyDescent="0.25">
      <c r="A542" s="145"/>
      <c r="B542" s="58" t="s">
        <v>103</v>
      </c>
      <c r="C542" s="145"/>
      <c r="D542" s="4"/>
      <c r="E542" s="4"/>
      <c r="F542" s="4"/>
      <c r="G542" s="4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  <c r="AU542" s="18"/>
      <c r="AV542" s="18"/>
      <c r="AW542" s="18"/>
      <c r="AX542" s="18"/>
      <c r="AY542" s="18"/>
      <c r="AZ542" s="18"/>
      <c r="BA542" s="18"/>
      <c r="BB542" s="18"/>
      <c r="BC542" s="18"/>
      <c r="BD542" s="18"/>
      <c r="BE542" s="18"/>
      <c r="BF542" s="18"/>
      <c r="BG542" s="18"/>
      <c r="BH542" s="18"/>
      <c r="BI542" s="18"/>
      <c r="BJ542" s="18"/>
      <c r="BK542" s="18"/>
      <c r="BL542" s="18"/>
      <c r="BM542" s="18"/>
      <c r="BN542" s="18"/>
      <c r="BO542" s="18"/>
      <c r="BP542" s="18"/>
      <c r="BQ542" s="18"/>
      <c r="BR542" s="18"/>
      <c r="BS542" s="18"/>
      <c r="BT542" s="18"/>
      <c r="BU542" s="18"/>
      <c r="BV542" s="18"/>
      <c r="BW542" s="18"/>
      <c r="BX542" s="18"/>
      <c r="BY542" s="18"/>
      <c r="BZ542" s="18"/>
      <c r="CA542" s="18"/>
      <c r="CB542" s="18"/>
      <c r="CC542" s="18"/>
      <c r="CD542" s="18"/>
      <c r="CE542" s="18"/>
      <c r="CF542" s="18"/>
      <c r="CG542" s="18"/>
      <c r="CH542" s="18"/>
      <c r="CI542" s="18"/>
    </row>
    <row r="543" spans="1:87" s="1" customFormat="1" x14ac:dyDescent="0.25">
      <c r="A543" s="180" t="s">
        <v>321</v>
      </c>
      <c r="B543" s="181" t="s">
        <v>7</v>
      </c>
      <c r="C543" s="131" t="s">
        <v>321</v>
      </c>
      <c r="D543" s="5" t="s">
        <v>9</v>
      </c>
      <c r="E543" s="131" t="s">
        <v>10</v>
      </c>
      <c r="F543" s="131">
        <v>80</v>
      </c>
      <c r="G543" s="131">
        <v>4</v>
      </c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18"/>
      <c r="BM543" s="18"/>
      <c r="BN543" s="18"/>
      <c r="BO543" s="18"/>
      <c r="BP543" s="18"/>
      <c r="BQ543" s="18"/>
      <c r="BR543" s="18"/>
      <c r="BS543" s="18"/>
      <c r="BT543" s="18"/>
      <c r="BU543" s="18"/>
      <c r="BV543" s="18"/>
      <c r="BW543" s="18"/>
      <c r="BX543" s="18"/>
      <c r="BY543" s="18"/>
      <c r="BZ543" s="18"/>
      <c r="CA543" s="18"/>
      <c r="CB543" s="18"/>
      <c r="CC543" s="18"/>
      <c r="CD543" s="18"/>
      <c r="CE543" s="18"/>
      <c r="CF543" s="18"/>
      <c r="CG543" s="18"/>
      <c r="CH543" s="18"/>
      <c r="CI543" s="18"/>
    </row>
    <row r="544" spans="1:87" s="1" customFormat="1" ht="15" customHeight="1" x14ac:dyDescent="0.25">
      <c r="A544" s="180"/>
      <c r="B544" s="181"/>
      <c r="C544" s="131" t="s">
        <v>322</v>
      </c>
      <c r="D544" s="5" t="s">
        <v>11</v>
      </c>
      <c r="E544" s="131" t="s">
        <v>10</v>
      </c>
      <c r="F544" s="131">
        <v>40</v>
      </c>
      <c r="G544" s="131">
        <v>2</v>
      </c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18"/>
      <c r="BM544" s="18"/>
      <c r="BN544" s="18"/>
      <c r="BO544" s="18"/>
      <c r="BP544" s="18"/>
      <c r="BQ544" s="18"/>
      <c r="BR544" s="18"/>
      <c r="BS544" s="18"/>
      <c r="BT544" s="18"/>
      <c r="BU544" s="18"/>
      <c r="BV544" s="18"/>
      <c r="BW544" s="18"/>
      <c r="BX544" s="18"/>
      <c r="BY544" s="18"/>
      <c r="BZ544" s="18"/>
      <c r="CA544" s="18"/>
      <c r="CB544" s="18"/>
      <c r="CC544" s="18"/>
      <c r="CD544" s="18"/>
      <c r="CE544" s="18"/>
      <c r="CF544" s="18"/>
      <c r="CG544" s="18"/>
      <c r="CH544" s="18"/>
      <c r="CI544" s="18"/>
    </row>
    <row r="545" spans="1:7" x14ac:dyDescent="0.25">
      <c r="A545" s="180"/>
      <c r="B545" s="181"/>
      <c r="C545" s="131" t="s">
        <v>323</v>
      </c>
      <c r="D545" s="5" t="s">
        <v>13</v>
      </c>
      <c r="E545" s="131" t="s">
        <v>10</v>
      </c>
      <c r="F545" s="131">
        <v>20</v>
      </c>
      <c r="G545" s="131">
        <v>1</v>
      </c>
    </row>
    <row r="546" spans="1:7" ht="15" customHeight="1" x14ac:dyDescent="0.25">
      <c r="A546" s="184"/>
      <c r="B546" s="184"/>
      <c r="C546" s="184"/>
      <c r="D546" s="20" t="s">
        <v>14</v>
      </c>
      <c r="E546" s="19"/>
      <c r="F546" s="19">
        <f>SUM(F543:F545)</f>
        <v>140</v>
      </c>
      <c r="G546" s="19">
        <f>SUM(G543:G545)</f>
        <v>7</v>
      </c>
    </row>
    <row r="547" spans="1:7" ht="15" customHeight="1" thickBot="1" x14ac:dyDescent="0.3">
      <c r="A547" s="151"/>
      <c r="B547" s="58"/>
      <c r="C547" s="151"/>
      <c r="D547" s="4"/>
      <c r="E547" s="4"/>
      <c r="F547" s="4"/>
      <c r="G547" s="4"/>
    </row>
    <row r="548" spans="1:7" ht="15.75" customHeight="1" thickBot="1" x14ac:dyDescent="0.3">
      <c r="A548" s="3" t="s">
        <v>378</v>
      </c>
      <c r="B548" s="57" t="s">
        <v>102</v>
      </c>
      <c r="C548" s="145"/>
      <c r="D548" s="145"/>
      <c r="E548" s="4"/>
      <c r="F548" s="4"/>
      <c r="G548" s="4"/>
    </row>
    <row r="549" spans="1:7" ht="15" customHeight="1" x14ac:dyDescent="0.25">
      <c r="A549" s="145"/>
      <c r="B549" s="57" t="s">
        <v>163</v>
      </c>
      <c r="C549" s="145"/>
      <c r="D549" s="4"/>
      <c r="E549" s="4"/>
      <c r="F549" s="4"/>
      <c r="G549" s="4"/>
    </row>
    <row r="550" spans="1:7" ht="15" customHeight="1" x14ac:dyDescent="0.25">
      <c r="A550" s="151"/>
      <c r="B550" s="58" t="s">
        <v>104</v>
      </c>
      <c r="C550" s="151"/>
      <c r="D550" s="4"/>
      <c r="E550" s="4"/>
      <c r="F550" s="4"/>
      <c r="G550" s="4"/>
    </row>
    <row r="551" spans="1:7" ht="15" customHeight="1" x14ac:dyDescent="0.25">
      <c r="A551" s="180" t="s">
        <v>321</v>
      </c>
      <c r="B551" s="181" t="s">
        <v>21</v>
      </c>
      <c r="C551" s="131" t="s">
        <v>321</v>
      </c>
      <c r="D551" s="5" t="s">
        <v>23</v>
      </c>
      <c r="E551" s="131" t="s">
        <v>10</v>
      </c>
      <c r="F551" s="131">
        <v>48</v>
      </c>
      <c r="G551" s="131">
        <v>2</v>
      </c>
    </row>
    <row r="552" spans="1:7" ht="15" customHeight="1" x14ac:dyDescent="0.25">
      <c r="A552" s="180"/>
      <c r="B552" s="181"/>
      <c r="C552" s="131" t="s">
        <v>322</v>
      </c>
      <c r="D552" s="5" t="s">
        <v>22</v>
      </c>
      <c r="E552" s="131" t="s">
        <v>10</v>
      </c>
      <c r="F552" s="131">
        <v>24</v>
      </c>
      <c r="G552" s="131">
        <v>1</v>
      </c>
    </row>
    <row r="553" spans="1:7" ht="15" customHeight="1" x14ac:dyDescent="0.25">
      <c r="A553" s="180"/>
      <c r="B553" s="181"/>
      <c r="C553" s="131" t="s">
        <v>323</v>
      </c>
      <c r="D553" s="5" t="s">
        <v>24</v>
      </c>
      <c r="E553" s="131" t="s">
        <v>10</v>
      </c>
      <c r="F553" s="131">
        <v>24</v>
      </c>
      <c r="G553" s="131">
        <v>1</v>
      </c>
    </row>
    <row r="554" spans="1:7" ht="15" customHeight="1" x14ac:dyDescent="0.25">
      <c r="A554" s="180"/>
      <c r="B554" s="181"/>
      <c r="C554" s="131" t="s">
        <v>324</v>
      </c>
      <c r="D554" s="5" t="s">
        <v>61</v>
      </c>
      <c r="E554" s="131" t="s">
        <v>10</v>
      </c>
      <c r="F554" s="131">
        <v>24</v>
      </c>
      <c r="G554" s="131">
        <v>1</v>
      </c>
    </row>
    <row r="555" spans="1:7" ht="15" customHeight="1" x14ac:dyDescent="0.25">
      <c r="A555" s="184"/>
      <c r="B555" s="184"/>
      <c r="C555" s="184"/>
      <c r="D555" s="20" t="s">
        <v>14</v>
      </c>
      <c r="E555" s="19"/>
      <c r="F555" s="19">
        <f>SUM(F551:F554)</f>
        <v>120</v>
      </c>
      <c r="G555" s="19">
        <f>SUM(G551:G554)</f>
        <v>5</v>
      </c>
    </row>
    <row r="556" spans="1:7" ht="15" customHeight="1" x14ac:dyDescent="0.25">
      <c r="A556" s="135"/>
      <c r="B556" s="115"/>
      <c r="C556" s="135"/>
      <c r="D556" s="21"/>
      <c r="E556" s="135"/>
      <c r="F556" s="135"/>
      <c r="G556" s="135"/>
    </row>
    <row r="557" spans="1:7" ht="15" customHeight="1" thickBot="1" x14ac:dyDescent="0.3">
      <c r="A557" s="151"/>
      <c r="B557" s="58"/>
      <c r="C557" s="151"/>
      <c r="D557" s="21"/>
      <c r="E557" s="151"/>
      <c r="F557" s="135"/>
      <c r="G557" s="135"/>
    </row>
    <row r="558" spans="1:7" ht="15.75" customHeight="1" thickBot="1" x14ac:dyDescent="0.3">
      <c r="A558" s="3" t="s">
        <v>379</v>
      </c>
      <c r="B558" s="57" t="s">
        <v>102</v>
      </c>
      <c r="C558" s="145"/>
      <c r="D558" s="145"/>
      <c r="E558" s="4"/>
      <c r="F558" s="4"/>
      <c r="G558" s="4"/>
    </row>
    <row r="559" spans="1:7" ht="15" customHeight="1" x14ac:dyDescent="0.25">
      <c r="A559" s="145"/>
      <c r="B559" s="60" t="s">
        <v>164</v>
      </c>
      <c r="C559" s="145"/>
      <c r="D559" s="4"/>
      <c r="E559" s="4"/>
      <c r="F559" s="4"/>
      <c r="G559" s="4"/>
    </row>
    <row r="560" spans="1:7" ht="15" customHeight="1" x14ac:dyDescent="0.25">
      <c r="A560" s="145"/>
      <c r="B560" s="61" t="s">
        <v>105</v>
      </c>
      <c r="C560" s="151"/>
      <c r="D560" s="4"/>
      <c r="E560" s="4"/>
      <c r="F560" s="4"/>
      <c r="G560" s="4"/>
    </row>
    <row r="561" spans="1:7" ht="15" customHeight="1" x14ac:dyDescent="0.25">
      <c r="A561" s="180" t="s">
        <v>321</v>
      </c>
      <c r="B561" s="176" t="s">
        <v>36</v>
      </c>
      <c r="C561" s="131" t="s">
        <v>321</v>
      </c>
      <c r="D561" s="5" t="s">
        <v>291</v>
      </c>
      <c r="E561" s="131" t="s">
        <v>10</v>
      </c>
      <c r="F561" s="131">
        <v>48</v>
      </c>
      <c r="G561" s="131">
        <v>2</v>
      </c>
    </row>
    <row r="562" spans="1:7" ht="15" customHeight="1" x14ac:dyDescent="0.25">
      <c r="A562" s="180"/>
      <c r="B562" s="176"/>
      <c r="C562" s="131" t="s">
        <v>322</v>
      </c>
      <c r="D562" s="5" t="s">
        <v>37</v>
      </c>
      <c r="E562" s="131" t="s">
        <v>10</v>
      </c>
      <c r="F562" s="131">
        <v>24</v>
      </c>
      <c r="G562" s="131">
        <v>1</v>
      </c>
    </row>
    <row r="563" spans="1:7" ht="15" customHeight="1" x14ac:dyDescent="0.25">
      <c r="A563" s="180"/>
      <c r="B563" s="176"/>
      <c r="C563" s="131" t="s">
        <v>323</v>
      </c>
      <c r="D563" s="5" t="s">
        <v>38</v>
      </c>
      <c r="E563" s="131" t="s">
        <v>10</v>
      </c>
      <c r="F563" s="131">
        <v>24</v>
      </c>
      <c r="G563" s="131">
        <v>1</v>
      </c>
    </row>
    <row r="564" spans="1:7" ht="15" customHeight="1" x14ac:dyDescent="0.25">
      <c r="A564" s="180"/>
      <c r="B564" s="176"/>
      <c r="C564" s="64" t="s">
        <v>324</v>
      </c>
      <c r="D564" s="76" t="s">
        <v>293</v>
      </c>
      <c r="E564" s="131" t="s">
        <v>19</v>
      </c>
      <c r="F564" s="131">
        <v>24</v>
      </c>
      <c r="G564" s="131">
        <v>1</v>
      </c>
    </row>
    <row r="565" spans="1:7" ht="15" customHeight="1" x14ac:dyDescent="0.25">
      <c r="A565" s="180"/>
      <c r="B565" s="176"/>
      <c r="C565" s="131" t="s">
        <v>325</v>
      </c>
      <c r="D565" s="5" t="s">
        <v>39</v>
      </c>
      <c r="E565" s="131" t="s">
        <v>19</v>
      </c>
      <c r="F565" s="131">
        <v>12</v>
      </c>
      <c r="G565" s="131">
        <v>0.5</v>
      </c>
    </row>
    <row r="566" spans="1:7" ht="15" customHeight="1" x14ac:dyDescent="0.25">
      <c r="A566" s="180"/>
      <c r="B566" s="176"/>
      <c r="C566" s="131" t="s">
        <v>326</v>
      </c>
      <c r="D566" s="5" t="s">
        <v>78</v>
      </c>
      <c r="E566" s="131" t="s">
        <v>19</v>
      </c>
      <c r="F566" s="131">
        <v>12</v>
      </c>
      <c r="G566" s="131">
        <v>0.5</v>
      </c>
    </row>
    <row r="567" spans="1:7" ht="15" customHeight="1" x14ac:dyDescent="0.25">
      <c r="A567" s="163" t="s">
        <v>322</v>
      </c>
      <c r="B567" s="167" t="s">
        <v>31</v>
      </c>
      <c r="C567" s="131" t="s">
        <v>327</v>
      </c>
      <c r="D567" s="5" t="s">
        <v>32</v>
      </c>
      <c r="E567" s="131" t="s">
        <v>10</v>
      </c>
      <c r="F567" s="131">
        <v>72</v>
      </c>
      <c r="G567" s="131">
        <v>3</v>
      </c>
    </row>
    <row r="568" spans="1:7" ht="15" customHeight="1" x14ac:dyDescent="0.25">
      <c r="A568" s="187"/>
      <c r="B568" s="183"/>
      <c r="C568" s="131" t="s">
        <v>328</v>
      </c>
      <c r="D568" s="5" t="s">
        <v>286</v>
      </c>
      <c r="E568" s="131" t="s">
        <v>10</v>
      </c>
      <c r="F568" s="131">
        <v>24</v>
      </c>
      <c r="G568" s="131">
        <v>1</v>
      </c>
    </row>
    <row r="569" spans="1:7" ht="15" customHeight="1" x14ac:dyDescent="0.25">
      <c r="A569" s="131" t="s">
        <v>323</v>
      </c>
      <c r="B569" s="132" t="s">
        <v>53</v>
      </c>
      <c r="C569" s="131" t="s">
        <v>329</v>
      </c>
      <c r="D569" s="5" t="s">
        <v>55</v>
      </c>
      <c r="E569" s="131" t="s">
        <v>19</v>
      </c>
      <c r="F569" s="131">
        <v>24</v>
      </c>
      <c r="G569" s="131">
        <v>1</v>
      </c>
    </row>
    <row r="570" spans="1:7" ht="15" customHeight="1" x14ac:dyDescent="0.25">
      <c r="A570" s="219"/>
      <c r="B570" s="219"/>
      <c r="C570" s="219"/>
      <c r="D570" s="20" t="s">
        <v>14</v>
      </c>
      <c r="E570" s="131"/>
      <c r="F570" s="19">
        <f>SUM(F561:F569)</f>
        <v>264</v>
      </c>
      <c r="G570" s="19">
        <f>SUM(G561:G569)</f>
        <v>11</v>
      </c>
    </row>
    <row r="571" spans="1:7" ht="15" customHeight="1" thickBot="1" x14ac:dyDescent="0.3">
      <c r="A571" s="151"/>
      <c r="B571" s="58"/>
      <c r="C571" s="151"/>
      <c r="D571" s="21"/>
      <c r="E571" s="151"/>
      <c r="F571" s="151"/>
      <c r="G571" s="151"/>
    </row>
    <row r="572" spans="1:7" ht="30.75" customHeight="1" thickBot="1" x14ac:dyDescent="0.3">
      <c r="A572" s="3" t="s">
        <v>380</v>
      </c>
      <c r="B572" s="57" t="s">
        <v>102</v>
      </c>
      <c r="C572" s="145"/>
      <c r="D572" s="145"/>
      <c r="E572" s="4"/>
      <c r="F572" s="4"/>
      <c r="G572" s="4"/>
    </row>
    <row r="573" spans="1:7" x14ac:dyDescent="0.25">
      <c r="A573" s="145"/>
      <c r="B573" s="60" t="s">
        <v>237</v>
      </c>
      <c r="C573" s="145"/>
      <c r="D573" s="4"/>
      <c r="E573" s="4"/>
      <c r="F573" s="4"/>
      <c r="G573" s="4"/>
    </row>
    <row r="574" spans="1:7" x14ac:dyDescent="0.25">
      <c r="A574" s="145"/>
      <c r="B574" s="58" t="s">
        <v>204</v>
      </c>
      <c r="C574" s="145"/>
      <c r="D574" s="4"/>
      <c r="E574" s="4"/>
      <c r="F574" s="4"/>
      <c r="G574" s="4"/>
    </row>
    <row r="575" spans="1:7" x14ac:dyDescent="0.25">
      <c r="A575" s="180" t="s">
        <v>321</v>
      </c>
      <c r="B575" s="176" t="s">
        <v>26</v>
      </c>
      <c r="C575" s="131" t="s">
        <v>321</v>
      </c>
      <c r="D575" s="5" t="s">
        <v>294</v>
      </c>
      <c r="E575" s="131" t="s">
        <v>10</v>
      </c>
      <c r="F575" s="131">
        <v>24</v>
      </c>
      <c r="G575" s="131">
        <v>1</v>
      </c>
    </row>
    <row r="576" spans="1:7" x14ac:dyDescent="0.25">
      <c r="A576" s="180"/>
      <c r="B576" s="176"/>
      <c r="C576" s="131" t="s">
        <v>322</v>
      </c>
      <c r="D576" s="5" t="s">
        <v>264</v>
      </c>
      <c r="E576" s="131" t="s">
        <v>10</v>
      </c>
      <c r="F576" s="131">
        <v>24</v>
      </c>
      <c r="G576" s="131">
        <v>1</v>
      </c>
    </row>
    <row r="577" spans="1:87" x14ac:dyDescent="0.25">
      <c r="A577" s="180"/>
      <c r="B577" s="176"/>
      <c r="C577" s="131" t="s">
        <v>323</v>
      </c>
      <c r="D577" s="5" t="s">
        <v>299</v>
      </c>
      <c r="E577" s="131" t="s">
        <v>19</v>
      </c>
      <c r="F577" s="131">
        <v>48</v>
      </c>
      <c r="G577" s="131">
        <v>2</v>
      </c>
    </row>
    <row r="578" spans="1:87" ht="18.75" customHeight="1" x14ac:dyDescent="0.25">
      <c r="A578" s="180" t="s">
        <v>322</v>
      </c>
      <c r="B578" s="176" t="s">
        <v>41</v>
      </c>
      <c r="C578" s="131" t="s">
        <v>324</v>
      </c>
      <c r="D578" s="5" t="s">
        <v>149</v>
      </c>
      <c r="E578" s="131" t="s">
        <v>10</v>
      </c>
      <c r="F578" s="131">
        <v>24</v>
      </c>
      <c r="G578" s="131">
        <v>1</v>
      </c>
    </row>
    <row r="579" spans="1:87" ht="15" customHeight="1" x14ac:dyDescent="0.25">
      <c r="A579" s="180"/>
      <c r="B579" s="176"/>
      <c r="C579" s="131" t="s">
        <v>325</v>
      </c>
      <c r="D579" s="5" t="s">
        <v>289</v>
      </c>
      <c r="E579" s="131" t="s">
        <v>19</v>
      </c>
      <c r="F579" s="131">
        <v>24</v>
      </c>
      <c r="G579" s="131">
        <v>1</v>
      </c>
    </row>
    <row r="580" spans="1:87" ht="15" customHeight="1" x14ac:dyDescent="0.25">
      <c r="A580" s="180"/>
      <c r="B580" s="176"/>
      <c r="C580" s="131" t="s">
        <v>326</v>
      </c>
      <c r="D580" s="5" t="s">
        <v>42</v>
      </c>
      <c r="E580" s="131" t="s">
        <v>19</v>
      </c>
      <c r="F580" s="131">
        <v>24</v>
      </c>
      <c r="G580" s="131">
        <v>1</v>
      </c>
    </row>
    <row r="581" spans="1:87" x14ac:dyDescent="0.25">
      <c r="A581" s="180"/>
      <c r="B581" s="176"/>
      <c r="C581" s="64" t="s">
        <v>327</v>
      </c>
      <c r="D581" s="76" t="s">
        <v>298</v>
      </c>
      <c r="E581" s="131" t="s">
        <v>19</v>
      </c>
      <c r="F581" s="131">
        <v>24</v>
      </c>
      <c r="G581" s="131">
        <v>1</v>
      </c>
    </row>
    <row r="582" spans="1:87" x14ac:dyDescent="0.25">
      <c r="A582" s="163" t="s">
        <v>323</v>
      </c>
      <c r="B582" s="177" t="s">
        <v>46</v>
      </c>
      <c r="C582" s="131" t="s">
        <v>328</v>
      </c>
      <c r="D582" s="5" t="s">
        <v>47</v>
      </c>
      <c r="E582" s="131" t="s">
        <v>10</v>
      </c>
      <c r="F582" s="131">
        <v>24</v>
      </c>
      <c r="G582" s="131">
        <v>1</v>
      </c>
    </row>
    <row r="583" spans="1:87" x14ac:dyDescent="0.25">
      <c r="A583" s="185"/>
      <c r="B583" s="218"/>
      <c r="C583" s="131" t="s">
        <v>329</v>
      </c>
      <c r="D583" s="5" t="s">
        <v>48</v>
      </c>
      <c r="E583" s="131" t="s">
        <v>10</v>
      </c>
      <c r="F583" s="131">
        <v>24</v>
      </c>
      <c r="G583" s="131">
        <v>1</v>
      </c>
    </row>
    <row r="584" spans="1:87" s="7" customFormat="1" ht="15" customHeight="1" x14ac:dyDescent="0.25">
      <c r="A584" s="164"/>
      <c r="B584" s="196"/>
      <c r="C584" s="131" t="s">
        <v>330</v>
      </c>
      <c r="D584" s="13" t="s">
        <v>49</v>
      </c>
      <c r="E584" s="131" t="s">
        <v>19</v>
      </c>
      <c r="F584" s="131">
        <v>24</v>
      </c>
      <c r="G584" s="131">
        <v>1</v>
      </c>
    </row>
    <row r="585" spans="1:87" ht="15" customHeight="1" x14ac:dyDescent="0.25">
      <c r="A585" s="184"/>
      <c r="B585" s="184"/>
      <c r="C585" s="184"/>
      <c r="D585" s="20" t="s">
        <v>14</v>
      </c>
      <c r="E585" s="11"/>
      <c r="F585" s="11">
        <f>SUM(F575:F584)</f>
        <v>264</v>
      </c>
      <c r="G585" s="11">
        <f>SUM(G575:G584)</f>
        <v>11</v>
      </c>
    </row>
    <row r="586" spans="1:87" ht="15" customHeight="1" thickBot="1" x14ac:dyDescent="0.3">
      <c r="A586" s="135"/>
      <c r="B586" s="57"/>
      <c r="C586" s="149"/>
      <c r="D586" s="4"/>
      <c r="E586" s="138"/>
      <c r="F586" s="138"/>
      <c r="G586" s="138"/>
    </row>
    <row r="587" spans="1:87" s="1" customFormat="1" ht="15.75" customHeight="1" thickBot="1" x14ac:dyDescent="0.3">
      <c r="A587" s="3" t="s">
        <v>381</v>
      </c>
      <c r="B587" s="57" t="s">
        <v>102</v>
      </c>
      <c r="C587" s="145"/>
      <c r="D587" s="145"/>
      <c r="E587" s="4"/>
      <c r="F587" s="4"/>
      <c r="G587" s="4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  <c r="BL587" s="18"/>
      <c r="BM587" s="18"/>
      <c r="BN587" s="18"/>
      <c r="BO587" s="18"/>
      <c r="BP587" s="18"/>
      <c r="BQ587" s="18"/>
      <c r="BR587" s="18"/>
      <c r="BS587" s="18"/>
      <c r="BT587" s="18"/>
      <c r="BU587" s="18"/>
      <c r="BV587" s="18"/>
      <c r="BW587" s="18"/>
      <c r="BX587" s="18"/>
      <c r="BY587" s="18"/>
      <c r="BZ587" s="18"/>
      <c r="CA587" s="18"/>
      <c r="CB587" s="18"/>
      <c r="CC587" s="18"/>
      <c r="CD587" s="18"/>
      <c r="CE587" s="18"/>
      <c r="CF587" s="18"/>
      <c r="CG587" s="18"/>
      <c r="CH587" s="18"/>
      <c r="CI587" s="18"/>
    </row>
    <row r="588" spans="1:87" s="1" customFormat="1" ht="15" customHeight="1" x14ac:dyDescent="0.25">
      <c r="A588" s="145"/>
      <c r="B588" s="195" t="s">
        <v>162</v>
      </c>
      <c r="C588" s="195"/>
      <c r="D588" s="195"/>
      <c r="E588" s="4"/>
      <c r="F588" s="4"/>
      <c r="G588" s="4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18"/>
      <c r="BM588" s="18"/>
      <c r="BN588" s="18"/>
      <c r="BO588" s="18"/>
      <c r="BP588" s="18"/>
      <c r="BQ588" s="18"/>
      <c r="BR588" s="18"/>
      <c r="BS588" s="18"/>
      <c r="BT588" s="18"/>
      <c r="BU588" s="18"/>
      <c r="BV588" s="18"/>
      <c r="BW588" s="18"/>
      <c r="BX588" s="18"/>
      <c r="BY588" s="18"/>
      <c r="BZ588" s="18"/>
      <c r="CA588" s="18"/>
      <c r="CB588" s="18"/>
      <c r="CC588" s="18"/>
      <c r="CD588" s="18"/>
      <c r="CE588" s="18"/>
      <c r="CF588" s="18"/>
      <c r="CG588" s="18"/>
      <c r="CH588" s="18"/>
      <c r="CI588" s="18"/>
    </row>
    <row r="589" spans="1:87" ht="15" customHeight="1" x14ac:dyDescent="0.25">
      <c r="A589" s="145"/>
      <c r="B589" s="61" t="s">
        <v>106</v>
      </c>
      <c r="C589" s="145"/>
      <c r="D589" s="4"/>
      <c r="E589" s="4"/>
      <c r="F589" s="4"/>
      <c r="G589" s="4"/>
    </row>
    <row r="590" spans="1:87" s="1" customFormat="1" ht="16.5" customHeight="1" x14ac:dyDescent="0.25">
      <c r="A590" s="180" t="s">
        <v>321</v>
      </c>
      <c r="B590" s="176" t="s">
        <v>265</v>
      </c>
      <c r="C590" s="131" t="s">
        <v>321</v>
      </c>
      <c r="D590" s="5" t="s">
        <v>219</v>
      </c>
      <c r="E590" s="131" t="s">
        <v>10</v>
      </c>
      <c r="F590" s="131">
        <v>12</v>
      </c>
      <c r="G590" s="131">
        <v>0.5</v>
      </c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  <c r="AU590" s="18"/>
      <c r="AV590" s="18"/>
      <c r="AW590" s="18"/>
      <c r="AX590" s="18"/>
      <c r="AY590" s="18"/>
      <c r="AZ590" s="18"/>
      <c r="BA590" s="18"/>
      <c r="BB590" s="18"/>
      <c r="BC590" s="18"/>
      <c r="BD590" s="18"/>
      <c r="BE590" s="18"/>
      <c r="BF590" s="18"/>
      <c r="BG590" s="18"/>
      <c r="BH590" s="18"/>
      <c r="BI590" s="18"/>
      <c r="BJ590" s="18"/>
      <c r="BK590" s="18"/>
      <c r="BL590" s="18"/>
      <c r="BM590" s="18"/>
      <c r="BN590" s="18"/>
      <c r="BO590" s="18"/>
      <c r="BP590" s="18"/>
      <c r="BQ590" s="18"/>
      <c r="BR590" s="18"/>
      <c r="BS590" s="18"/>
      <c r="BT590" s="18"/>
      <c r="BU590" s="18"/>
      <c r="BV590" s="18"/>
      <c r="BW590" s="18"/>
      <c r="BX590" s="18"/>
      <c r="BY590" s="18"/>
      <c r="BZ590" s="18"/>
      <c r="CA590" s="18"/>
      <c r="CB590" s="18"/>
      <c r="CC590" s="18"/>
      <c r="CD590" s="18"/>
      <c r="CE590" s="18"/>
      <c r="CF590" s="18"/>
      <c r="CG590" s="18"/>
      <c r="CH590" s="18"/>
      <c r="CI590" s="18"/>
    </row>
    <row r="591" spans="1:87" s="1" customFormat="1" ht="15" customHeight="1" x14ac:dyDescent="0.25">
      <c r="A591" s="180"/>
      <c r="B591" s="176"/>
      <c r="C591" s="131" t="s">
        <v>322</v>
      </c>
      <c r="D591" s="5" t="s">
        <v>67</v>
      </c>
      <c r="E591" s="131" t="s">
        <v>10</v>
      </c>
      <c r="F591" s="131">
        <v>8</v>
      </c>
      <c r="G591" s="131">
        <v>0.5</v>
      </c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  <c r="BL591" s="18"/>
      <c r="BM591" s="18"/>
      <c r="BN591" s="18"/>
      <c r="BO591" s="18"/>
      <c r="BP591" s="18"/>
      <c r="BQ591" s="18"/>
      <c r="BR591" s="18"/>
      <c r="BS591" s="18"/>
      <c r="BT591" s="18"/>
      <c r="BU591" s="18"/>
      <c r="BV591" s="18"/>
      <c r="BW591" s="18"/>
      <c r="BX591" s="18"/>
      <c r="BY591" s="18"/>
      <c r="BZ591" s="18"/>
      <c r="CA591" s="18"/>
      <c r="CB591" s="18"/>
      <c r="CC591" s="18"/>
      <c r="CD591" s="18"/>
      <c r="CE591" s="18"/>
      <c r="CF591" s="18"/>
      <c r="CG591" s="18"/>
      <c r="CH591" s="18"/>
      <c r="CI591" s="18"/>
    </row>
    <row r="592" spans="1:87" s="1" customFormat="1" ht="13.5" customHeight="1" x14ac:dyDescent="0.25">
      <c r="A592" s="184"/>
      <c r="B592" s="184"/>
      <c r="C592" s="184"/>
      <c r="D592" s="20" t="s">
        <v>14</v>
      </c>
      <c r="E592" s="19"/>
      <c r="F592" s="19">
        <f>SUM(F590:F591)</f>
        <v>20</v>
      </c>
      <c r="G592" s="19">
        <f>SUM(G590:G591)</f>
        <v>1</v>
      </c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18"/>
      <c r="BM592" s="18"/>
      <c r="BN592" s="18"/>
      <c r="BO592" s="18"/>
      <c r="BP592" s="18"/>
      <c r="BQ592" s="18"/>
      <c r="BR592" s="18"/>
      <c r="BS592" s="18"/>
      <c r="BT592" s="18"/>
      <c r="BU592" s="18"/>
      <c r="BV592" s="18"/>
      <c r="BW592" s="18"/>
      <c r="BX592" s="18"/>
      <c r="BY592" s="18"/>
      <c r="BZ592" s="18"/>
      <c r="CA592" s="18"/>
      <c r="CB592" s="18"/>
      <c r="CC592" s="18"/>
      <c r="CD592" s="18"/>
      <c r="CE592" s="18"/>
      <c r="CF592" s="18"/>
      <c r="CG592" s="18"/>
      <c r="CH592" s="18"/>
      <c r="CI592" s="18"/>
    </row>
    <row r="593" spans="1:87" s="1" customFormat="1" ht="12.75" customHeight="1" thickBot="1" x14ac:dyDescent="0.3">
      <c r="A593" s="135"/>
      <c r="B593" s="57"/>
      <c r="C593" s="135"/>
      <c r="D593" s="21"/>
      <c r="E593" s="135"/>
      <c r="F593" s="135"/>
      <c r="G593" s="135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  <c r="AU593" s="18"/>
      <c r="AV593" s="18"/>
      <c r="AW593" s="18"/>
      <c r="AX593" s="18"/>
      <c r="AY593" s="18"/>
      <c r="AZ593" s="18"/>
      <c r="BA593" s="18"/>
      <c r="BB593" s="18"/>
      <c r="BC593" s="18"/>
      <c r="BD593" s="18"/>
      <c r="BE593" s="18"/>
      <c r="BF593" s="18"/>
      <c r="BG593" s="18"/>
      <c r="BH593" s="18"/>
      <c r="BI593" s="18"/>
      <c r="BJ593" s="18"/>
      <c r="BK593" s="18"/>
      <c r="BL593" s="18"/>
      <c r="BM593" s="18"/>
      <c r="BN593" s="18"/>
      <c r="BO593" s="18"/>
      <c r="BP593" s="18"/>
      <c r="BQ593" s="18"/>
      <c r="BR593" s="18"/>
      <c r="BS593" s="18"/>
      <c r="BT593" s="18"/>
      <c r="BU593" s="18"/>
      <c r="BV593" s="18"/>
      <c r="BW593" s="18"/>
      <c r="BX593" s="18"/>
      <c r="BY593" s="18"/>
      <c r="BZ593" s="18"/>
      <c r="CA593" s="18"/>
      <c r="CB593" s="18"/>
      <c r="CC593" s="18"/>
      <c r="CD593" s="18"/>
      <c r="CE593" s="18"/>
      <c r="CF593" s="18"/>
      <c r="CG593" s="18"/>
      <c r="CH593" s="18"/>
      <c r="CI593" s="18"/>
    </row>
    <row r="594" spans="1:87" s="1" customFormat="1" ht="15.75" customHeight="1" thickBot="1" x14ac:dyDescent="0.3">
      <c r="A594" s="3" t="s">
        <v>382</v>
      </c>
      <c r="B594" s="57" t="s">
        <v>107</v>
      </c>
      <c r="C594" s="145"/>
      <c r="D594" s="145"/>
      <c r="E594" s="4"/>
      <c r="F594" s="4"/>
      <c r="G594" s="4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  <c r="AU594" s="18"/>
      <c r="AV594" s="18"/>
      <c r="AW594" s="18"/>
      <c r="AX594" s="18"/>
      <c r="AY594" s="18"/>
      <c r="AZ594" s="18"/>
      <c r="BA594" s="18"/>
      <c r="BB594" s="18"/>
      <c r="BC594" s="18"/>
      <c r="BD594" s="18"/>
      <c r="BE594" s="18"/>
      <c r="BF594" s="18"/>
      <c r="BG594" s="18"/>
      <c r="BH594" s="18"/>
      <c r="BI594" s="18"/>
      <c r="BJ594" s="18"/>
      <c r="BK594" s="18"/>
      <c r="BL594" s="18"/>
      <c r="BM594" s="18"/>
      <c r="BN594" s="18"/>
      <c r="BO594" s="18"/>
      <c r="BP594" s="18"/>
      <c r="BQ594" s="18"/>
      <c r="BR594" s="18"/>
      <c r="BS594" s="18"/>
      <c r="BT594" s="18"/>
      <c r="BU594" s="18"/>
      <c r="BV594" s="18"/>
      <c r="BW594" s="18"/>
      <c r="BX594" s="18"/>
      <c r="BY594" s="18"/>
      <c r="BZ594" s="18"/>
      <c r="CA594" s="18"/>
      <c r="CB594" s="18"/>
      <c r="CC594" s="18"/>
      <c r="CD594" s="18"/>
      <c r="CE594" s="18"/>
      <c r="CF594" s="18"/>
      <c r="CG594" s="18"/>
      <c r="CH594" s="18"/>
      <c r="CI594" s="18"/>
    </row>
    <row r="595" spans="1:87" s="1" customFormat="1" ht="15.75" customHeight="1" x14ac:dyDescent="0.25">
      <c r="A595" s="145"/>
      <c r="B595" s="57" t="s">
        <v>270</v>
      </c>
      <c r="C595" s="145"/>
      <c r="D595" s="4"/>
      <c r="E595" s="4"/>
      <c r="F595" s="4"/>
      <c r="G595" s="4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  <c r="BL595" s="18"/>
      <c r="BM595" s="18"/>
      <c r="BN595" s="18"/>
      <c r="BO595" s="18"/>
      <c r="BP595" s="18"/>
      <c r="BQ595" s="18"/>
      <c r="BR595" s="18"/>
      <c r="BS595" s="18"/>
      <c r="BT595" s="18"/>
      <c r="BU595" s="18"/>
      <c r="BV595" s="18"/>
      <c r="BW595" s="18"/>
      <c r="BX595" s="18"/>
      <c r="BY595" s="18"/>
      <c r="BZ595" s="18"/>
      <c r="CA595" s="18"/>
      <c r="CB595" s="18"/>
      <c r="CC595" s="18"/>
      <c r="CD595" s="18"/>
      <c r="CE595" s="18"/>
      <c r="CF595" s="18"/>
      <c r="CG595" s="18"/>
      <c r="CH595" s="18"/>
      <c r="CI595" s="18"/>
    </row>
    <row r="596" spans="1:87" s="1" customFormat="1" ht="15.75" customHeight="1" x14ac:dyDescent="0.25">
      <c r="A596" s="145"/>
      <c r="B596" s="58" t="s">
        <v>108</v>
      </c>
      <c r="C596" s="145"/>
      <c r="D596" s="4"/>
      <c r="E596" s="4"/>
      <c r="F596" s="4"/>
      <c r="G596" s="4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  <c r="AU596" s="18"/>
      <c r="AV596" s="18"/>
      <c r="AW596" s="18"/>
      <c r="AX596" s="18"/>
      <c r="AY596" s="18"/>
      <c r="AZ596" s="18"/>
      <c r="BA596" s="18"/>
      <c r="BB596" s="18"/>
      <c r="BC596" s="18"/>
      <c r="BD596" s="18"/>
      <c r="BE596" s="18"/>
      <c r="BF596" s="18"/>
      <c r="BG596" s="18"/>
      <c r="BH596" s="18"/>
      <c r="BI596" s="18"/>
      <c r="BJ596" s="18"/>
      <c r="BK596" s="18"/>
      <c r="BL596" s="18"/>
      <c r="BM596" s="18"/>
      <c r="BN596" s="18"/>
      <c r="BO596" s="18"/>
      <c r="BP596" s="18"/>
      <c r="BQ596" s="18"/>
      <c r="BR596" s="18"/>
      <c r="BS596" s="18"/>
      <c r="BT596" s="18"/>
      <c r="BU596" s="18"/>
      <c r="BV596" s="18"/>
      <c r="BW596" s="18"/>
      <c r="BX596" s="18"/>
      <c r="BY596" s="18"/>
      <c r="BZ596" s="18"/>
      <c r="CA596" s="18"/>
      <c r="CB596" s="18"/>
      <c r="CC596" s="18"/>
      <c r="CD596" s="18"/>
      <c r="CE596" s="18"/>
      <c r="CF596" s="18"/>
      <c r="CG596" s="18"/>
      <c r="CH596" s="18"/>
      <c r="CI596" s="18"/>
    </row>
    <row r="597" spans="1:87" s="1" customFormat="1" ht="15.75" customHeight="1" x14ac:dyDescent="0.25">
      <c r="A597" s="125" t="s">
        <v>321</v>
      </c>
      <c r="B597" s="133" t="s">
        <v>15</v>
      </c>
      <c r="C597" s="131" t="s">
        <v>321</v>
      </c>
      <c r="D597" s="5" t="s">
        <v>17</v>
      </c>
      <c r="E597" s="131" t="s">
        <v>10</v>
      </c>
      <c r="F597" s="131">
        <v>24</v>
      </c>
      <c r="G597" s="131">
        <v>1</v>
      </c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  <c r="AU597" s="18"/>
      <c r="AV597" s="18"/>
      <c r="AW597" s="18"/>
      <c r="AX597" s="18"/>
      <c r="AY597" s="18"/>
      <c r="AZ597" s="18"/>
      <c r="BA597" s="18"/>
      <c r="BB597" s="18"/>
      <c r="BC597" s="18"/>
      <c r="BD597" s="18"/>
      <c r="BE597" s="18"/>
      <c r="BF597" s="18"/>
      <c r="BG597" s="18"/>
      <c r="BH597" s="18"/>
      <c r="BI597" s="18"/>
      <c r="BJ597" s="18"/>
      <c r="BK597" s="18"/>
      <c r="BL597" s="18"/>
      <c r="BM597" s="18"/>
      <c r="BN597" s="18"/>
      <c r="BO597" s="18"/>
      <c r="BP597" s="18"/>
      <c r="BQ597" s="18"/>
      <c r="BR597" s="18"/>
      <c r="BS597" s="18"/>
      <c r="BT597" s="18"/>
      <c r="BU597" s="18"/>
      <c r="BV597" s="18"/>
      <c r="BW597" s="18"/>
      <c r="BX597" s="18"/>
      <c r="BY597" s="18"/>
      <c r="BZ597" s="18"/>
      <c r="CA597" s="18"/>
      <c r="CB597" s="18"/>
      <c r="CC597" s="18"/>
      <c r="CD597" s="18"/>
      <c r="CE597" s="18"/>
      <c r="CF597" s="18"/>
      <c r="CG597" s="18"/>
      <c r="CH597" s="18"/>
      <c r="CI597" s="18"/>
    </row>
    <row r="598" spans="1:87" s="1" customFormat="1" ht="15.75" customHeight="1" x14ac:dyDescent="0.25">
      <c r="A598" s="163" t="s">
        <v>322</v>
      </c>
      <c r="B598" s="167" t="s">
        <v>21</v>
      </c>
      <c r="C598" s="131" t="s">
        <v>322</v>
      </c>
      <c r="D598" s="5" t="s">
        <v>61</v>
      </c>
      <c r="E598" s="131" t="s">
        <v>10</v>
      </c>
      <c r="F598" s="131">
        <v>24</v>
      </c>
      <c r="G598" s="131">
        <v>1</v>
      </c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  <c r="AU598" s="18"/>
      <c r="AV598" s="18"/>
      <c r="AW598" s="18"/>
      <c r="AX598" s="18"/>
      <c r="AY598" s="18"/>
      <c r="AZ598" s="18"/>
      <c r="BA598" s="18"/>
      <c r="BB598" s="18"/>
      <c r="BC598" s="18"/>
      <c r="BD598" s="18"/>
      <c r="BE598" s="18"/>
      <c r="BF598" s="18"/>
      <c r="BG598" s="18"/>
      <c r="BH598" s="18"/>
      <c r="BI598" s="18"/>
      <c r="BJ598" s="18"/>
      <c r="BK598" s="18"/>
      <c r="BL598" s="18"/>
      <c r="BM598" s="18"/>
      <c r="BN598" s="18"/>
      <c r="BO598" s="18"/>
      <c r="BP598" s="18"/>
      <c r="BQ598" s="18"/>
      <c r="BR598" s="18"/>
      <c r="BS598" s="18"/>
      <c r="BT598" s="18"/>
      <c r="BU598" s="18"/>
      <c r="BV598" s="18"/>
      <c r="BW598" s="18"/>
      <c r="BX598" s="18"/>
      <c r="BY598" s="18"/>
      <c r="BZ598" s="18"/>
      <c r="CA598" s="18"/>
      <c r="CB598" s="18"/>
      <c r="CC598" s="18"/>
      <c r="CD598" s="18"/>
      <c r="CE598" s="18"/>
      <c r="CF598" s="18"/>
      <c r="CG598" s="18"/>
      <c r="CH598" s="18"/>
      <c r="CI598" s="18"/>
    </row>
    <row r="599" spans="1:87" s="1" customFormat="1" ht="15" customHeight="1" x14ac:dyDescent="0.25">
      <c r="A599" s="164"/>
      <c r="B599" s="168"/>
      <c r="C599" s="131" t="s">
        <v>323</v>
      </c>
      <c r="D599" s="5" t="s">
        <v>302</v>
      </c>
      <c r="E599" s="131" t="s">
        <v>10</v>
      </c>
      <c r="F599" s="131">
        <v>24</v>
      </c>
      <c r="G599" s="131">
        <v>1</v>
      </c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  <c r="BL599" s="18"/>
      <c r="BM599" s="18"/>
      <c r="BN599" s="18"/>
      <c r="BO599" s="18"/>
      <c r="BP599" s="18"/>
      <c r="BQ599" s="18"/>
      <c r="BR599" s="18"/>
      <c r="BS599" s="18"/>
      <c r="BT599" s="18"/>
      <c r="BU599" s="18"/>
      <c r="BV599" s="18"/>
      <c r="BW599" s="18"/>
      <c r="BX599" s="18"/>
      <c r="BY599" s="18"/>
      <c r="BZ599" s="18"/>
      <c r="CA599" s="18"/>
      <c r="CB599" s="18"/>
      <c r="CC599" s="18"/>
      <c r="CD599" s="18"/>
      <c r="CE599" s="18"/>
      <c r="CF599" s="18"/>
      <c r="CG599" s="18"/>
      <c r="CH599" s="18"/>
      <c r="CI599" s="18"/>
    </row>
    <row r="600" spans="1:87" ht="15" customHeight="1" x14ac:dyDescent="0.25">
      <c r="A600" s="217" t="s">
        <v>420</v>
      </c>
      <c r="B600" s="186" t="s">
        <v>57</v>
      </c>
      <c r="C600" s="64" t="s">
        <v>324</v>
      </c>
      <c r="D600" s="76" t="s">
        <v>60</v>
      </c>
      <c r="E600" s="131" t="s">
        <v>19</v>
      </c>
      <c r="F600" s="131">
        <v>12</v>
      </c>
      <c r="G600" s="131">
        <v>0.5</v>
      </c>
    </row>
    <row r="601" spans="1:87" ht="15" customHeight="1" x14ac:dyDescent="0.25">
      <c r="A601" s="194"/>
      <c r="B601" s="168"/>
      <c r="C601" s="64" t="s">
        <v>325</v>
      </c>
      <c r="D601" s="78" t="s">
        <v>59</v>
      </c>
      <c r="E601" s="131" t="s">
        <v>19</v>
      </c>
      <c r="F601" s="131">
        <v>12</v>
      </c>
      <c r="G601" s="131">
        <v>0.5</v>
      </c>
    </row>
    <row r="602" spans="1:87" ht="15" customHeight="1" thickBot="1" x14ac:dyDescent="0.3">
      <c r="A602" s="184"/>
      <c r="B602" s="184"/>
      <c r="C602" s="184"/>
      <c r="D602" s="23" t="s">
        <v>14</v>
      </c>
      <c r="E602" s="19"/>
      <c r="F602" s="19">
        <f>SUM(F597:F601)</f>
        <v>96</v>
      </c>
      <c r="G602" s="19">
        <v>4</v>
      </c>
    </row>
    <row r="603" spans="1:87" ht="15.75" customHeight="1" thickBot="1" x14ac:dyDescent="0.3">
      <c r="A603" s="3" t="s">
        <v>383</v>
      </c>
      <c r="B603" s="57" t="s">
        <v>109</v>
      </c>
      <c r="C603" s="145"/>
      <c r="D603" s="145"/>
      <c r="E603" s="145"/>
      <c r="F603" s="145"/>
      <c r="G603" s="145"/>
    </row>
    <row r="604" spans="1:87" ht="17.25" customHeight="1" x14ac:dyDescent="0.25">
      <c r="A604" s="145"/>
      <c r="B604" s="188" t="s">
        <v>271</v>
      </c>
      <c r="C604" s="188"/>
      <c r="D604" s="188"/>
      <c r="E604" s="4"/>
      <c r="F604" s="4"/>
      <c r="G604" s="4"/>
    </row>
    <row r="605" spans="1:87" ht="15" customHeight="1" x14ac:dyDescent="0.25">
      <c r="A605" s="151"/>
      <c r="B605" s="61" t="s">
        <v>110</v>
      </c>
      <c r="C605" s="145"/>
      <c r="D605" s="4"/>
      <c r="E605" s="4"/>
      <c r="F605" s="4"/>
      <c r="G605" s="4"/>
    </row>
    <row r="606" spans="1:87" ht="15" customHeight="1" x14ac:dyDescent="0.25">
      <c r="A606" s="131" t="s">
        <v>321</v>
      </c>
      <c r="B606" s="119" t="s">
        <v>7</v>
      </c>
      <c r="C606" s="131" t="s">
        <v>321</v>
      </c>
      <c r="D606" s="87" t="s">
        <v>11</v>
      </c>
      <c r="E606" s="131" t="s">
        <v>10</v>
      </c>
      <c r="F606" s="131">
        <v>20</v>
      </c>
      <c r="G606" s="131">
        <v>1</v>
      </c>
    </row>
    <row r="607" spans="1:87" x14ac:dyDescent="0.25">
      <c r="A607" s="154" t="s">
        <v>322</v>
      </c>
      <c r="B607" s="133" t="s">
        <v>26</v>
      </c>
      <c r="C607" s="131" t="s">
        <v>322</v>
      </c>
      <c r="D607" s="87" t="s">
        <v>28</v>
      </c>
      <c r="E607" s="131" t="s">
        <v>10</v>
      </c>
      <c r="F607" s="131">
        <v>24</v>
      </c>
      <c r="G607" s="131">
        <v>1</v>
      </c>
    </row>
    <row r="608" spans="1:87" x14ac:dyDescent="0.25">
      <c r="A608" s="180" t="s">
        <v>323</v>
      </c>
      <c r="B608" s="176" t="s">
        <v>41</v>
      </c>
      <c r="C608" s="131" t="s">
        <v>323</v>
      </c>
      <c r="D608" s="87" t="s">
        <v>280</v>
      </c>
      <c r="E608" s="131" t="s">
        <v>10</v>
      </c>
      <c r="F608" s="131">
        <v>24</v>
      </c>
      <c r="G608" s="131">
        <v>1</v>
      </c>
    </row>
    <row r="609" spans="1:7" x14ac:dyDescent="0.25">
      <c r="A609" s="180"/>
      <c r="B609" s="176"/>
      <c r="C609" s="125" t="s">
        <v>324</v>
      </c>
      <c r="D609" s="159" t="s">
        <v>289</v>
      </c>
      <c r="E609" s="125" t="s">
        <v>19</v>
      </c>
      <c r="F609" s="125">
        <v>12</v>
      </c>
      <c r="G609" s="125">
        <v>0.5</v>
      </c>
    </row>
    <row r="610" spans="1:7" ht="15" customHeight="1" x14ac:dyDescent="0.25">
      <c r="A610" s="180"/>
      <c r="B610" s="176"/>
      <c r="C610" s="125" t="s">
        <v>325</v>
      </c>
      <c r="D610" s="159" t="s">
        <v>298</v>
      </c>
      <c r="E610" s="125" t="s">
        <v>19</v>
      </c>
      <c r="F610" s="125">
        <v>12</v>
      </c>
      <c r="G610" s="125">
        <v>0.5</v>
      </c>
    </row>
    <row r="611" spans="1:7" ht="15" customHeight="1" x14ac:dyDescent="0.25">
      <c r="A611" s="131" t="s">
        <v>324</v>
      </c>
      <c r="B611" s="132" t="s">
        <v>72</v>
      </c>
      <c r="C611" s="131" t="s">
        <v>326</v>
      </c>
      <c r="D611" s="87" t="s">
        <v>302</v>
      </c>
      <c r="E611" s="131" t="s">
        <v>10</v>
      </c>
      <c r="F611" s="131">
        <v>24</v>
      </c>
      <c r="G611" s="131">
        <v>1</v>
      </c>
    </row>
    <row r="612" spans="1:7" ht="15" customHeight="1" x14ac:dyDescent="0.25">
      <c r="A612" s="184"/>
      <c r="B612" s="184"/>
      <c r="C612" s="184"/>
      <c r="D612" s="23" t="s">
        <v>14</v>
      </c>
      <c r="E612" s="11"/>
      <c r="F612" s="11">
        <f>SUM(F606:F611)</f>
        <v>116</v>
      </c>
      <c r="G612" s="11">
        <f>SUM(G606:G611)</f>
        <v>5</v>
      </c>
    </row>
    <row r="613" spans="1:7" ht="15" customHeight="1" thickBot="1" x14ac:dyDescent="0.3">
      <c r="A613" s="145"/>
      <c r="B613" s="58"/>
      <c r="C613" s="151"/>
      <c r="D613" s="4"/>
      <c r="E613" s="4"/>
      <c r="F613" s="16"/>
      <c r="G613" s="30"/>
    </row>
    <row r="614" spans="1:7" ht="15.75" customHeight="1" thickBot="1" x14ac:dyDescent="0.3">
      <c r="A614" s="3" t="s">
        <v>384</v>
      </c>
      <c r="B614" s="57" t="s">
        <v>111</v>
      </c>
      <c r="C614" s="145"/>
      <c r="D614" s="145"/>
      <c r="E614" s="145"/>
      <c r="F614" s="145"/>
      <c r="G614" s="145"/>
    </row>
    <row r="615" spans="1:7" ht="15" customHeight="1" x14ac:dyDescent="0.25">
      <c r="A615" s="145"/>
      <c r="B615" s="195" t="s">
        <v>238</v>
      </c>
      <c r="C615" s="195"/>
      <c r="D615" s="195"/>
      <c r="E615" s="4"/>
      <c r="F615" s="4"/>
      <c r="G615" s="4"/>
    </row>
    <row r="616" spans="1:7" ht="15.75" customHeight="1" x14ac:dyDescent="0.25">
      <c r="A616" s="145"/>
      <c r="B616" s="61" t="s">
        <v>112</v>
      </c>
      <c r="C616" s="151"/>
      <c r="D616" s="4"/>
      <c r="E616" s="4"/>
      <c r="F616" s="4"/>
      <c r="G616" s="4"/>
    </row>
    <row r="617" spans="1:7" ht="15" customHeight="1" x14ac:dyDescent="0.25">
      <c r="A617" s="180" t="s">
        <v>321</v>
      </c>
      <c r="B617" s="181" t="s">
        <v>7</v>
      </c>
      <c r="C617" s="131" t="s">
        <v>321</v>
      </c>
      <c r="D617" s="5" t="s">
        <v>9</v>
      </c>
      <c r="E617" s="131" t="s">
        <v>10</v>
      </c>
      <c r="F617" s="131">
        <v>48</v>
      </c>
      <c r="G617" s="131">
        <v>2</v>
      </c>
    </row>
    <row r="618" spans="1:7" x14ac:dyDescent="0.25">
      <c r="A618" s="180"/>
      <c r="B618" s="181"/>
      <c r="C618" s="131" t="s">
        <v>322</v>
      </c>
      <c r="D618" s="5" t="s">
        <v>11</v>
      </c>
      <c r="E618" s="131" t="s">
        <v>10</v>
      </c>
      <c r="F618" s="131">
        <v>24</v>
      </c>
      <c r="G618" s="131">
        <v>1</v>
      </c>
    </row>
    <row r="619" spans="1:7" x14ac:dyDescent="0.25">
      <c r="A619" s="180"/>
      <c r="B619" s="181"/>
      <c r="C619" s="131" t="s">
        <v>323</v>
      </c>
      <c r="D619" s="5" t="s">
        <v>13</v>
      </c>
      <c r="E619" s="131" t="s">
        <v>10</v>
      </c>
      <c r="F619" s="131">
        <v>24</v>
      </c>
      <c r="G619" s="131">
        <v>1</v>
      </c>
    </row>
    <row r="620" spans="1:7" x14ac:dyDescent="0.25">
      <c r="A620" s="163" t="s">
        <v>322</v>
      </c>
      <c r="B620" s="167" t="s">
        <v>21</v>
      </c>
      <c r="C620" s="131" t="s">
        <v>324</v>
      </c>
      <c r="D620" s="5" t="s">
        <v>22</v>
      </c>
      <c r="E620" s="131" t="s">
        <v>10</v>
      </c>
      <c r="F620" s="131">
        <v>24</v>
      </c>
      <c r="G620" s="131">
        <v>1</v>
      </c>
    </row>
    <row r="621" spans="1:7" ht="15" customHeight="1" x14ac:dyDescent="0.25">
      <c r="A621" s="185"/>
      <c r="B621" s="186"/>
      <c r="C621" s="131" t="s">
        <v>325</v>
      </c>
      <c r="D621" s="5" t="s">
        <v>283</v>
      </c>
      <c r="E621" s="131" t="s">
        <v>10</v>
      </c>
      <c r="F621" s="131">
        <v>24</v>
      </c>
      <c r="G621" s="131">
        <v>1</v>
      </c>
    </row>
    <row r="622" spans="1:7" ht="13.5" customHeight="1" x14ac:dyDescent="0.25">
      <c r="A622" s="164"/>
      <c r="B622" s="168"/>
      <c r="C622" s="131" t="s">
        <v>326</v>
      </c>
      <c r="D622" s="5" t="s">
        <v>302</v>
      </c>
      <c r="E622" s="131" t="s">
        <v>10</v>
      </c>
      <c r="F622" s="131">
        <v>24</v>
      </c>
      <c r="G622" s="131">
        <v>1</v>
      </c>
    </row>
    <row r="623" spans="1:7" ht="15" customHeight="1" x14ac:dyDescent="0.25">
      <c r="A623" s="125" t="s">
        <v>323</v>
      </c>
      <c r="B623" s="133" t="s">
        <v>31</v>
      </c>
      <c r="C623" s="131" t="s">
        <v>327</v>
      </c>
      <c r="D623" s="5" t="s">
        <v>32</v>
      </c>
      <c r="E623" s="131" t="s">
        <v>10</v>
      </c>
      <c r="F623" s="131">
        <v>48</v>
      </c>
      <c r="G623" s="131">
        <v>2</v>
      </c>
    </row>
    <row r="624" spans="1:7" x14ac:dyDescent="0.25">
      <c r="A624" s="163" t="s">
        <v>324</v>
      </c>
      <c r="B624" s="167" t="s">
        <v>57</v>
      </c>
      <c r="C624" s="131" t="s">
        <v>328</v>
      </c>
      <c r="D624" s="5" t="s">
        <v>60</v>
      </c>
      <c r="E624" s="131" t="s">
        <v>19</v>
      </c>
      <c r="F624" s="131">
        <v>12</v>
      </c>
      <c r="G624" s="131">
        <v>0.5</v>
      </c>
    </row>
    <row r="625" spans="1:7" ht="15" customHeight="1" x14ac:dyDescent="0.25">
      <c r="A625" s="187"/>
      <c r="B625" s="183"/>
      <c r="C625" s="131" t="s">
        <v>329</v>
      </c>
      <c r="D625" s="5" t="s">
        <v>59</v>
      </c>
      <c r="E625" s="131" t="s">
        <v>19</v>
      </c>
      <c r="F625" s="131">
        <v>12</v>
      </c>
      <c r="G625" s="131">
        <v>0.5</v>
      </c>
    </row>
    <row r="626" spans="1:7" ht="15" customHeight="1" x14ac:dyDescent="0.25">
      <c r="A626" s="184"/>
      <c r="B626" s="184"/>
      <c r="C626" s="184"/>
      <c r="D626" s="23" t="s">
        <v>14</v>
      </c>
      <c r="E626" s="11"/>
      <c r="F626" s="11">
        <f>SUM(F617:F625)</f>
        <v>240</v>
      </c>
      <c r="G626" s="11">
        <f>SUM(G617:G625)</f>
        <v>10</v>
      </c>
    </row>
    <row r="627" spans="1:7" ht="15" customHeight="1" thickBot="1" x14ac:dyDescent="0.3">
      <c r="A627" s="145"/>
      <c r="B627" s="58"/>
      <c r="C627" s="145"/>
      <c r="D627" s="4"/>
      <c r="E627" s="4"/>
      <c r="F627" s="4"/>
      <c r="G627" s="52"/>
    </row>
    <row r="628" spans="1:7" ht="15.75" customHeight="1" thickBot="1" x14ac:dyDescent="0.3">
      <c r="A628" s="3" t="s">
        <v>385</v>
      </c>
      <c r="B628" s="57" t="s">
        <v>111</v>
      </c>
      <c r="C628" s="145"/>
      <c r="D628" s="145"/>
      <c r="E628" s="4"/>
      <c r="F628" s="4"/>
      <c r="G628" s="4"/>
    </row>
    <row r="629" spans="1:7" ht="18" customHeight="1" x14ac:dyDescent="0.25">
      <c r="A629" s="145"/>
      <c r="B629" s="216" t="s">
        <v>190</v>
      </c>
      <c r="C629" s="216"/>
      <c r="D629" s="216"/>
      <c r="E629" s="4"/>
      <c r="F629" s="4"/>
      <c r="G629" s="4"/>
    </row>
    <row r="630" spans="1:7" ht="16.5" customHeight="1" x14ac:dyDescent="0.25">
      <c r="A630" s="145"/>
      <c r="B630" s="58" t="s">
        <v>189</v>
      </c>
      <c r="C630" s="145"/>
      <c r="D630" s="146"/>
      <c r="E630" s="53"/>
      <c r="F630" s="53"/>
      <c r="G630" s="53"/>
    </row>
    <row r="631" spans="1:7" x14ac:dyDescent="0.25">
      <c r="A631" s="180" t="s">
        <v>321</v>
      </c>
      <c r="B631" s="176" t="s">
        <v>41</v>
      </c>
      <c r="C631" s="131" t="s">
        <v>321</v>
      </c>
      <c r="D631" s="5" t="s">
        <v>280</v>
      </c>
      <c r="E631" s="131" t="s">
        <v>10</v>
      </c>
      <c r="F631" s="131">
        <v>24</v>
      </c>
      <c r="G631" s="131">
        <v>1</v>
      </c>
    </row>
    <row r="632" spans="1:7" ht="18.75" customHeight="1" x14ac:dyDescent="0.25">
      <c r="A632" s="180"/>
      <c r="B632" s="176"/>
      <c r="C632" s="131" t="s">
        <v>322</v>
      </c>
      <c r="D632" s="5" t="s">
        <v>42</v>
      </c>
      <c r="E632" s="131" t="s">
        <v>19</v>
      </c>
      <c r="F632" s="131">
        <v>12</v>
      </c>
      <c r="G632" s="131">
        <v>0.5</v>
      </c>
    </row>
    <row r="633" spans="1:7" x14ac:dyDescent="0.25">
      <c r="A633" s="180"/>
      <c r="B633" s="176"/>
      <c r="C633" s="131" t="s">
        <v>323</v>
      </c>
      <c r="D633" s="17" t="s">
        <v>421</v>
      </c>
      <c r="E633" s="131" t="s">
        <v>19</v>
      </c>
      <c r="F633" s="131">
        <v>12</v>
      </c>
      <c r="G633" s="131">
        <v>0.5</v>
      </c>
    </row>
    <row r="634" spans="1:7" x14ac:dyDescent="0.25">
      <c r="A634" s="163" t="s">
        <v>322</v>
      </c>
      <c r="B634" s="167" t="s">
        <v>46</v>
      </c>
      <c r="C634" s="131" t="s">
        <v>324</v>
      </c>
      <c r="D634" s="5" t="s">
        <v>47</v>
      </c>
      <c r="E634" s="131" t="s">
        <v>10</v>
      </c>
      <c r="F634" s="131">
        <v>24</v>
      </c>
      <c r="G634" s="131">
        <v>1</v>
      </c>
    </row>
    <row r="635" spans="1:7" ht="18.75" customHeight="1" x14ac:dyDescent="0.25">
      <c r="A635" s="185"/>
      <c r="B635" s="186"/>
      <c r="C635" s="131" t="s">
        <v>325</v>
      </c>
      <c r="D635" s="5" t="s">
        <v>308</v>
      </c>
      <c r="E635" s="131" t="s">
        <v>10</v>
      </c>
      <c r="F635" s="131">
        <v>24</v>
      </c>
      <c r="G635" s="131">
        <v>1</v>
      </c>
    </row>
    <row r="636" spans="1:7" ht="18.75" customHeight="1" x14ac:dyDescent="0.25">
      <c r="A636" s="185"/>
      <c r="B636" s="186"/>
      <c r="C636" s="131" t="s">
        <v>326</v>
      </c>
      <c r="D636" s="5" t="s">
        <v>49</v>
      </c>
      <c r="E636" s="131" t="s">
        <v>19</v>
      </c>
      <c r="F636" s="131">
        <v>12</v>
      </c>
      <c r="G636" s="131">
        <v>0.5</v>
      </c>
    </row>
    <row r="637" spans="1:7" ht="15" customHeight="1" x14ac:dyDescent="0.25">
      <c r="A637" s="164"/>
      <c r="B637" s="168"/>
      <c r="C637" s="131" t="s">
        <v>327</v>
      </c>
      <c r="D637" s="5" t="s">
        <v>307</v>
      </c>
      <c r="E637" s="131" t="s">
        <v>19</v>
      </c>
      <c r="F637" s="131">
        <v>12</v>
      </c>
      <c r="G637" s="131">
        <v>0.5</v>
      </c>
    </row>
    <row r="638" spans="1:7" ht="15" customHeight="1" x14ac:dyDescent="0.25">
      <c r="A638" s="180" t="s">
        <v>323</v>
      </c>
      <c r="B638" s="176" t="s">
        <v>26</v>
      </c>
      <c r="C638" s="131" t="s">
        <v>328</v>
      </c>
      <c r="D638" s="5" t="s">
        <v>294</v>
      </c>
      <c r="E638" s="131" t="s">
        <v>10</v>
      </c>
      <c r="F638" s="131">
        <v>24</v>
      </c>
      <c r="G638" s="131">
        <v>1</v>
      </c>
    </row>
    <row r="639" spans="1:7" ht="15" customHeight="1" x14ac:dyDescent="0.25">
      <c r="A639" s="180"/>
      <c r="B639" s="176"/>
      <c r="C639" s="131" t="s">
        <v>329</v>
      </c>
      <c r="D639" s="5" t="s">
        <v>28</v>
      </c>
      <c r="E639" s="131" t="s">
        <v>10</v>
      </c>
      <c r="F639" s="131">
        <v>24</v>
      </c>
      <c r="G639" s="131">
        <v>1</v>
      </c>
    </row>
    <row r="640" spans="1:7" ht="15" customHeight="1" x14ac:dyDescent="0.25">
      <c r="A640" s="180"/>
      <c r="B640" s="176"/>
      <c r="C640" s="131" t="s">
        <v>330</v>
      </c>
      <c r="D640" s="5" t="s">
        <v>299</v>
      </c>
      <c r="E640" s="131" t="s">
        <v>19</v>
      </c>
      <c r="F640" s="131">
        <v>12</v>
      </c>
      <c r="G640" s="131">
        <v>0.5</v>
      </c>
    </row>
    <row r="641" spans="1:87" ht="15" customHeight="1" x14ac:dyDescent="0.25">
      <c r="A641" s="180"/>
      <c r="B641" s="176"/>
      <c r="C641" s="131" t="s">
        <v>331</v>
      </c>
      <c r="D641" s="5" t="s">
        <v>279</v>
      </c>
      <c r="E641" s="131" t="s">
        <v>19</v>
      </c>
      <c r="F641" s="131">
        <v>12</v>
      </c>
      <c r="G641" s="131">
        <v>0.5</v>
      </c>
    </row>
    <row r="642" spans="1:87" ht="15" customHeight="1" x14ac:dyDescent="0.25">
      <c r="A642" s="157" t="s">
        <v>324</v>
      </c>
      <c r="B642" s="119" t="s">
        <v>50</v>
      </c>
      <c r="C642" s="131" t="s">
        <v>332</v>
      </c>
      <c r="D642" s="5" t="s">
        <v>51</v>
      </c>
      <c r="E642" s="131" t="s">
        <v>10</v>
      </c>
      <c r="F642" s="131">
        <v>24</v>
      </c>
      <c r="G642" s="131">
        <v>1</v>
      </c>
    </row>
    <row r="643" spans="1:87" ht="15" customHeight="1" x14ac:dyDescent="0.25">
      <c r="A643" s="184"/>
      <c r="B643" s="184"/>
      <c r="C643" s="184"/>
      <c r="D643" s="20" t="s">
        <v>14</v>
      </c>
      <c r="E643" s="19"/>
      <c r="F643" s="19">
        <f>SUM(F631:F642)</f>
        <v>216</v>
      </c>
      <c r="G643" s="19">
        <f>SUM(G631:G642)</f>
        <v>9</v>
      </c>
    </row>
    <row r="644" spans="1:87" ht="15" customHeight="1" thickBot="1" x14ac:dyDescent="0.3">
      <c r="A644" s="151"/>
      <c r="B644" s="58"/>
      <c r="C644" s="151"/>
      <c r="D644" s="151"/>
      <c r="E644" s="16"/>
      <c r="F644" s="16"/>
      <c r="G644" s="30"/>
    </row>
    <row r="645" spans="1:87" s="1" customFormat="1" ht="15" customHeight="1" thickBot="1" x14ac:dyDescent="0.3">
      <c r="A645" s="3" t="s">
        <v>386</v>
      </c>
      <c r="B645" s="57" t="s">
        <v>113</v>
      </c>
      <c r="C645" s="145"/>
      <c r="D645" s="140"/>
      <c r="E645" s="151"/>
      <c r="F645" s="6"/>
      <c r="G645" s="6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  <c r="BL645" s="18"/>
      <c r="BM645" s="18"/>
      <c r="BN645" s="18"/>
      <c r="BO645" s="18"/>
      <c r="BP645" s="18"/>
      <c r="BQ645" s="18"/>
      <c r="BR645" s="18"/>
      <c r="BS645" s="18"/>
      <c r="BT645" s="18"/>
      <c r="BU645" s="18"/>
      <c r="BV645" s="18"/>
      <c r="BW645" s="18"/>
      <c r="BX645" s="18"/>
      <c r="BY645" s="18"/>
      <c r="BZ645" s="18"/>
      <c r="CA645" s="18"/>
      <c r="CB645" s="18"/>
      <c r="CC645" s="18"/>
      <c r="CD645" s="18"/>
      <c r="CE645" s="18"/>
      <c r="CF645" s="18"/>
      <c r="CG645" s="18"/>
      <c r="CH645" s="18"/>
      <c r="CI645" s="18"/>
    </row>
    <row r="646" spans="1:87" s="1" customFormat="1" ht="15" customHeight="1" x14ac:dyDescent="0.25">
      <c r="A646" s="145"/>
      <c r="B646" s="60" t="s">
        <v>297</v>
      </c>
      <c r="C646" s="152"/>
      <c r="D646" s="4"/>
      <c r="E646" s="4"/>
      <c r="F646" s="4"/>
      <c r="G646" s="145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  <c r="BL646" s="18"/>
      <c r="BM646" s="18"/>
      <c r="BN646" s="18"/>
      <c r="BO646" s="18"/>
      <c r="BP646" s="18"/>
      <c r="BQ646" s="18"/>
      <c r="BR646" s="18"/>
      <c r="BS646" s="18"/>
      <c r="BT646" s="18"/>
      <c r="BU646" s="18"/>
      <c r="BV646" s="18"/>
      <c r="BW646" s="18"/>
      <c r="BX646" s="18"/>
      <c r="BY646" s="18"/>
      <c r="BZ646" s="18"/>
      <c r="CA646" s="18"/>
      <c r="CB646" s="18"/>
      <c r="CC646" s="18"/>
      <c r="CD646" s="18"/>
      <c r="CE646" s="18"/>
      <c r="CF646" s="18"/>
      <c r="CG646" s="18"/>
      <c r="CH646" s="18"/>
      <c r="CI646" s="18"/>
    </row>
    <row r="647" spans="1:87" s="1" customFormat="1" ht="15" customHeight="1" x14ac:dyDescent="0.25">
      <c r="A647" s="151"/>
      <c r="B647" s="61" t="s">
        <v>213</v>
      </c>
      <c r="C647" s="151"/>
      <c r="D647" s="4"/>
      <c r="E647" s="4"/>
      <c r="F647" s="4"/>
      <c r="G647" s="4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  <c r="AU647" s="18"/>
      <c r="AV647" s="18"/>
      <c r="AW647" s="18"/>
      <c r="AX647" s="18"/>
      <c r="AY647" s="18"/>
      <c r="AZ647" s="18"/>
      <c r="BA647" s="18"/>
      <c r="BB647" s="18"/>
      <c r="BC647" s="18"/>
      <c r="BD647" s="18"/>
      <c r="BE647" s="18"/>
      <c r="BF647" s="18"/>
      <c r="BG647" s="18"/>
      <c r="BH647" s="18"/>
      <c r="BI647" s="18"/>
      <c r="BJ647" s="18"/>
      <c r="BK647" s="18"/>
      <c r="BL647" s="18"/>
      <c r="BM647" s="18"/>
      <c r="BN647" s="18"/>
      <c r="BO647" s="18"/>
      <c r="BP647" s="18"/>
      <c r="BQ647" s="18"/>
      <c r="BR647" s="18"/>
      <c r="BS647" s="18"/>
      <c r="BT647" s="18"/>
      <c r="BU647" s="18"/>
      <c r="BV647" s="18"/>
      <c r="BW647" s="18"/>
      <c r="BX647" s="18"/>
      <c r="BY647" s="18"/>
      <c r="BZ647" s="18"/>
      <c r="CA647" s="18"/>
      <c r="CB647" s="18"/>
      <c r="CC647" s="18"/>
      <c r="CD647" s="18"/>
      <c r="CE647" s="18"/>
      <c r="CF647" s="18"/>
      <c r="CG647" s="18"/>
      <c r="CH647" s="18"/>
      <c r="CI647" s="18"/>
    </row>
    <row r="648" spans="1:87" s="1" customFormat="1" ht="15" customHeight="1" x14ac:dyDescent="0.25">
      <c r="A648" s="131" t="s">
        <v>321</v>
      </c>
      <c r="B648" s="129" t="s">
        <v>7</v>
      </c>
      <c r="C648" s="131" t="s">
        <v>321</v>
      </c>
      <c r="D648" s="5" t="s">
        <v>9</v>
      </c>
      <c r="E648" s="131" t="s">
        <v>10</v>
      </c>
      <c r="F648" s="131">
        <v>16</v>
      </c>
      <c r="G648" s="131">
        <v>1</v>
      </c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  <c r="BL648" s="18"/>
      <c r="BM648" s="18"/>
      <c r="BN648" s="18"/>
      <c r="BO648" s="18"/>
      <c r="BP648" s="18"/>
      <c r="BQ648" s="18"/>
      <c r="BR648" s="18"/>
      <c r="BS648" s="18"/>
      <c r="BT648" s="18"/>
      <c r="BU648" s="18"/>
      <c r="BV648" s="18"/>
      <c r="BW648" s="18"/>
      <c r="BX648" s="18"/>
      <c r="BY648" s="18"/>
      <c r="BZ648" s="18"/>
      <c r="CA648" s="18"/>
      <c r="CB648" s="18"/>
      <c r="CC648" s="18"/>
      <c r="CD648" s="18"/>
      <c r="CE648" s="18"/>
      <c r="CF648" s="18"/>
      <c r="CG648" s="18"/>
      <c r="CH648" s="18"/>
      <c r="CI648" s="18"/>
    </row>
    <row r="649" spans="1:87" ht="15" customHeight="1" x14ac:dyDescent="0.25">
      <c r="A649" s="131" t="s">
        <v>322</v>
      </c>
      <c r="B649" s="129" t="s">
        <v>31</v>
      </c>
      <c r="C649" s="131" t="s">
        <v>322</v>
      </c>
      <c r="D649" s="5" t="s">
        <v>32</v>
      </c>
      <c r="E649" s="131" t="s">
        <v>10</v>
      </c>
      <c r="F649" s="131">
        <v>20</v>
      </c>
      <c r="G649" s="131">
        <v>1</v>
      </c>
    </row>
    <row r="650" spans="1:87" x14ac:dyDescent="0.25">
      <c r="A650" s="131" t="s">
        <v>323</v>
      </c>
      <c r="B650" s="132" t="s">
        <v>41</v>
      </c>
      <c r="C650" s="131" t="s">
        <v>323</v>
      </c>
      <c r="D650" s="5" t="s">
        <v>281</v>
      </c>
      <c r="E650" s="131" t="s">
        <v>10</v>
      </c>
      <c r="F650" s="131">
        <v>16</v>
      </c>
      <c r="G650" s="131">
        <v>1</v>
      </c>
    </row>
    <row r="651" spans="1:87" ht="15" customHeight="1" x14ac:dyDescent="0.25">
      <c r="A651" s="184"/>
      <c r="B651" s="184"/>
      <c r="C651" s="184"/>
      <c r="D651" s="20" t="s">
        <v>14</v>
      </c>
      <c r="E651" s="19"/>
      <c r="F651" s="19">
        <f>SUM(F648:F650)</f>
        <v>52</v>
      </c>
      <c r="G651" s="19">
        <f>SUM(G648:G650)</f>
        <v>3</v>
      </c>
    </row>
    <row r="652" spans="1:87" ht="15" customHeight="1" thickBot="1" x14ac:dyDescent="0.3">
      <c r="A652" s="145"/>
      <c r="B652" s="58"/>
      <c r="C652" s="145"/>
      <c r="D652" s="4"/>
      <c r="E652" s="4"/>
      <c r="F652" s="16"/>
      <c r="G652" s="16"/>
    </row>
    <row r="653" spans="1:87" ht="15.75" customHeight="1" thickBot="1" x14ac:dyDescent="0.3">
      <c r="A653" s="3" t="s">
        <v>387</v>
      </c>
      <c r="B653" s="57" t="s">
        <v>114</v>
      </c>
      <c r="C653" s="145"/>
      <c r="D653" s="145"/>
      <c r="E653" s="145"/>
      <c r="F653" s="6"/>
      <c r="G653" s="6"/>
    </row>
    <row r="654" spans="1:87" ht="15" customHeight="1" x14ac:dyDescent="0.25">
      <c r="A654" s="145"/>
      <c r="B654" s="60" t="s">
        <v>239</v>
      </c>
      <c r="C654" s="152"/>
      <c r="D654" s="4"/>
      <c r="E654" s="4"/>
      <c r="F654" s="4"/>
      <c r="G654" s="4"/>
    </row>
    <row r="655" spans="1:87" x14ac:dyDescent="0.25">
      <c r="A655" s="145"/>
      <c r="B655" s="61" t="s">
        <v>115</v>
      </c>
      <c r="C655" s="145"/>
      <c r="D655" s="4"/>
      <c r="E655" s="4"/>
      <c r="F655" s="4"/>
      <c r="G655" s="4"/>
    </row>
    <row r="656" spans="1:87" ht="15" customHeight="1" x14ac:dyDescent="0.25">
      <c r="A656" s="131" t="s">
        <v>321</v>
      </c>
      <c r="B656" s="129" t="s">
        <v>7</v>
      </c>
      <c r="C656" s="131" t="s">
        <v>321</v>
      </c>
      <c r="D656" s="87" t="s">
        <v>9</v>
      </c>
      <c r="E656" s="131" t="s">
        <v>10</v>
      </c>
      <c r="F656" s="131">
        <v>16</v>
      </c>
      <c r="G656" s="131">
        <v>1</v>
      </c>
    </row>
    <row r="657" spans="1:87" ht="15" customHeight="1" x14ac:dyDescent="0.25">
      <c r="A657" s="163" t="s">
        <v>322</v>
      </c>
      <c r="B657" s="169" t="s">
        <v>72</v>
      </c>
      <c r="C657" s="131" t="s">
        <v>322</v>
      </c>
      <c r="D657" s="87" t="s">
        <v>302</v>
      </c>
      <c r="E657" s="131" t="s">
        <v>10</v>
      </c>
      <c r="F657" s="131">
        <v>16</v>
      </c>
      <c r="G657" s="131">
        <v>1</v>
      </c>
    </row>
    <row r="658" spans="1:87" ht="15" customHeight="1" x14ac:dyDescent="0.25">
      <c r="A658" s="164"/>
      <c r="B658" s="170"/>
      <c r="C658" s="131" t="s">
        <v>323</v>
      </c>
      <c r="D658" s="87" t="s">
        <v>283</v>
      </c>
      <c r="E658" s="131" t="s">
        <v>10</v>
      </c>
      <c r="F658" s="131">
        <v>20</v>
      </c>
      <c r="G658" s="131">
        <v>1</v>
      </c>
    </row>
    <row r="659" spans="1:87" ht="16.5" customHeight="1" x14ac:dyDescent="0.25">
      <c r="A659" s="163" t="s">
        <v>323</v>
      </c>
      <c r="B659" s="167" t="s">
        <v>31</v>
      </c>
      <c r="C659" s="131" t="s">
        <v>324</v>
      </c>
      <c r="D659" s="87" t="s">
        <v>33</v>
      </c>
      <c r="E659" s="131" t="s">
        <v>10</v>
      </c>
      <c r="F659" s="131">
        <v>20</v>
      </c>
      <c r="G659" s="131">
        <v>1</v>
      </c>
    </row>
    <row r="660" spans="1:87" ht="20.25" customHeight="1" x14ac:dyDescent="0.25">
      <c r="A660" s="187"/>
      <c r="B660" s="183"/>
      <c r="C660" s="64" t="s">
        <v>325</v>
      </c>
      <c r="D660" s="87" t="s">
        <v>34</v>
      </c>
      <c r="E660" s="131" t="s">
        <v>10</v>
      </c>
      <c r="F660" s="131">
        <v>20</v>
      </c>
      <c r="G660" s="131">
        <v>1</v>
      </c>
    </row>
    <row r="661" spans="1:87" ht="15" customHeight="1" x14ac:dyDescent="0.25">
      <c r="A661" s="131" t="s">
        <v>324</v>
      </c>
      <c r="B661" s="132" t="s">
        <v>41</v>
      </c>
      <c r="C661" s="64" t="s">
        <v>326</v>
      </c>
      <c r="D661" s="78" t="s">
        <v>289</v>
      </c>
      <c r="E661" s="131" t="s">
        <v>19</v>
      </c>
      <c r="F661" s="131">
        <v>16</v>
      </c>
      <c r="G661" s="131">
        <v>1</v>
      </c>
    </row>
    <row r="662" spans="1:87" ht="15" customHeight="1" x14ac:dyDescent="0.25">
      <c r="A662" s="184"/>
      <c r="B662" s="184"/>
      <c r="C662" s="184"/>
      <c r="D662" s="23" t="s">
        <v>14</v>
      </c>
      <c r="E662" s="11"/>
      <c r="F662" s="11">
        <f>SUM(F656:F661)</f>
        <v>108</v>
      </c>
      <c r="G662" s="11">
        <f>SUM(G656:G661)</f>
        <v>6</v>
      </c>
    </row>
    <row r="663" spans="1:87" ht="15" customHeight="1" thickBot="1" x14ac:dyDescent="0.3">
      <c r="A663" s="145"/>
      <c r="B663" s="58"/>
      <c r="C663" s="145"/>
      <c r="D663" s="4"/>
      <c r="E663" s="4"/>
      <c r="F663" s="16"/>
      <c r="G663" s="30"/>
    </row>
    <row r="664" spans="1:87" ht="14.4" thickBot="1" x14ac:dyDescent="0.3">
      <c r="A664" s="3" t="s">
        <v>388</v>
      </c>
      <c r="B664" s="57" t="s">
        <v>116</v>
      </c>
      <c r="C664" s="145"/>
      <c r="D664" s="145"/>
      <c r="E664" s="145"/>
      <c r="F664" s="6"/>
      <c r="G664" s="6"/>
    </row>
    <row r="665" spans="1:87" x14ac:dyDescent="0.25">
      <c r="A665" s="145"/>
      <c r="B665" s="60" t="s">
        <v>240</v>
      </c>
      <c r="C665" s="145"/>
      <c r="D665" s="4"/>
      <c r="E665" s="4"/>
      <c r="F665" s="4"/>
      <c r="G665" s="4"/>
    </row>
    <row r="666" spans="1:87" x14ac:dyDescent="0.25">
      <c r="A666" s="145"/>
      <c r="B666" s="58" t="s">
        <v>205</v>
      </c>
      <c r="C666" s="145"/>
      <c r="D666" s="4"/>
      <c r="E666" s="4"/>
      <c r="F666" s="4"/>
      <c r="G666" s="4"/>
    </row>
    <row r="667" spans="1:87" x14ac:dyDescent="0.25">
      <c r="A667" s="131" t="s">
        <v>321</v>
      </c>
      <c r="B667" s="132" t="s">
        <v>7</v>
      </c>
      <c r="C667" s="131" t="s">
        <v>321</v>
      </c>
      <c r="D667" s="87" t="s">
        <v>9</v>
      </c>
      <c r="E667" s="131" t="s">
        <v>10</v>
      </c>
      <c r="F667" s="131">
        <v>16</v>
      </c>
      <c r="G667" s="131">
        <v>1</v>
      </c>
    </row>
    <row r="668" spans="1:87" x14ac:dyDescent="0.25">
      <c r="A668" s="131" t="s">
        <v>322</v>
      </c>
      <c r="B668" s="158" t="s">
        <v>72</v>
      </c>
      <c r="C668" s="131" t="s">
        <v>322</v>
      </c>
      <c r="D668" s="87" t="s">
        <v>302</v>
      </c>
      <c r="E668" s="131" t="s">
        <v>10</v>
      </c>
      <c r="F668" s="131">
        <v>16</v>
      </c>
      <c r="G668" s="131">
        <v>1</v>
      </c>
    </row>
    <row r="669" spans="1:87" x14ac:dyDescent="0.25">
      <c r="A669" s="163" t="s">
        <v>323</v>
      </c>
      <c r="B669" s="167" t="s">
        <v>26</v>
      </c>
      <c r="C669" s="131" t="s">
        <v>323</v>
      </c>
      <c r="D669" s="87" t="s">
        <v>264</v>
      </c>
      <c r="E669" s="131" t="s">
        <v>10</v>
      </c>
      <c r="F669" s="131">
        <v>20</v>
      </c>
      <c r="G669" s="131">
        <v>1</v>
      </c>
    </row>
    <row r="670" spans="1:87" ht="15" customHeight="1" x14ac:dyDescent="0.25">
      <c r="A670" s="164"/>
      <c r="B670" s="168"/>
      <c r="C670" s="64" t="s">
        <v>324</v>
      </c>
      <c r="D670" s="76" t="s">
        <v>418</v>
      </c>
      <c r="E670" s="131" t="s">
        <v>19</v>
      </c>
      <c r="F670" s="131">
        <v>16</v>
      </c>
      <c r="G670" s="131">
        <v>1</v>
      </c>
    </row>
    <row r="671" spans="1:87" ht="15" customHeight="1" x14ac:dyDescent="0.25">
      <c r="A671" s="184"/>
      <c r="B671" s="184"/>
      <c r="C671" s="184"/>
      <c r="D671" s="20" t="s">
        <v>14</v>
      </c>
      <c r="E671" s="19"/>
      <c r="F671" s="19">
        <f>SUM(F667:F670)</f>
        <v>68</v>
      </c>
      <c r="G671" s="19">
        <f>SUM(G667:G670)</f>
        <v>4</v>
      </c>
    </row>
    <row r="672" spans="1:87" s="1" customFormat="1" ht="15.75" customHeight="1" thickBot="1" x14ac:dyDescent="0.3">
      <c r="A672" s="145"/>
      <c r="B672" s="58"/>
      <c r="C672" s="151"/>
      <c r="D672" s="145"/>
      <c r="E672" s="151"/>
      <c r="F672" s="16"/>
      <c r="G672" s="30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8"/>
      <c r="BB672" s="18"/>
      <c r="BC672" s="18"/>
      <c r="BD672" s="18"/>
      <c r="BE672" s="18"/>
      <c r="BF672" s="18"/>
      <c r="BG672" s="18"/>
      <c r="BH672" s="18"/>
      <c r="BI672" s="18"/>
      <c r="BJ672" s="18"/>
      <c r="BK672" s="18"/>
      <c r="BL672" s="18"/>
      <c r="BM672" s="18"/>
      <c r="BN672" s="18"/>
      <c r="BO672" s="18"/>
      <c r="BP672" s="18"/>
      <c r="BQ672" s="18"/>
      <c r="BR672" s="18"/>
      <c r="BS672" s="18"/>
      <c r="BT672" s="18"/>
      <c r="BU672" s="18"/>
      <c r="BV672" s="18"/>
      <c r="BW672" s="18"/>
      <c r="BX672" s="18"/>
      <c r="BY672" s="18"/>
      <c r="BZ672" s="18"/>
      <c r="CA672" s="18"/>
      <c r="CB672" s="18"/>
      <c r="CC672" s="18"/>
      <c r="CD672" s="18"/>
      <c r="CE672" s="18"/>
      <c r="CF672" s="18"/>
      <c r="CG672" s="18"/>
      <c r="CH672" s="18"/>
      <c r="CI672" s="18"/>
    </row>
    <row r="673" spans="1:87" s="1" customFormat="1" ht="15" customHeight="1" thickBot="1" x14ac:dyDescent="0.3">
      <c r="A673" s="3" t="s">
        <v>389</v>
      </c>
      <c r="B673" s="57" t="s">
        <v>117</v>
      </c>
      <c r="C673" s="145"/>
      <c r="D673" s="145"/>
      <c r="E673" s="145"/>
      <c r="F673" s="6"/>
      <c r="G673" s="6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8"/>
      <c r="BB673" s="18"/>
      <c r="BC673" s="18"/>
      <c r="BD673" s="18"/>
      <c r="BE673" s="18"/>
      <c r="BF673" s="18"/>
      <c r="BG673" s="18"/>
      <c r="BH673" s="18"/>
      <c r="BI673" s="18"/>
      <c r="BJ673" s="18"/>
      <c r="BK673" s="18"/>
      <c r="BL673" s="18"/>
      <c r="BM673" s="18"/>
      <c r="BN673" s="18"/>
      <c r="BO673" s="18"/>
      <c r="BP673" s="18"/>
      <c r="BQ673" s="18"/>
      <c r="BR673" s="18"/>
      <c r="BS673" s="18"/>
      <c r="BT673" s="18"/>
      <c r="BU673" s="18"/>
      <c r="BV673" s="18"/>
      <c r="BW673" s="18"/>
      <c r="BX673" s="18"/>
      <c r="BY673" s="18"/>
      <c r="BZ673" s="18"/>
      <c r="CA673" s="18"/>
      <c r="CB673" s="18"/>
      <c r="CC673" s="18"/>
      <c r="CD673" s="18"/>
      <c r="CE673" s="18"/>
      <c r="CF673" s="18"/>
      <c r="CG673" s="18"/>
      <c r="CH673" s="18"/>
      <c r="CI673" s="18"/>
    </row>
    <row r="674" spans="1:87" s="1" customFormat="1" ht="15" customHeight="1" x14ac:dyDescent="0.25">
      <c r="A674" s="145"/>
      <c r="B674" s="60" t="s">
        <v>272</v>
      </c>
      <c r="C674" s="145"/>
      <c r="D674" s="4"/>
      <c r="E674" s="4"/>
      <c r="F674" s="4"/>
      <c r="G674" s="4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  <c r="AU674" s="18"/>
      <c r="AV674" s="18"/>
      <c r="AW674" s="18"/>
      <c r="AX674" s="18"/>
      <c r="AY674" s="18"/>
      <c r="AZ674" s="18"/>
      <c r="BA674" s="18"/>
      <c r="BB674" s="18"/>
      <c r="BC674" s="18"/>
      <c r="BD674" s="18"/>
      <c r="BE674" s="18"/>
      <c r="BF674" s="18"/>
      <c r="BG674" s="18"/>
      <c r="BH674" s="18"/>
      <c r="BI674" s="18"/>
      <c r="BJ674" s="18"/>
      <c r="BK674" s="18"/>
      <c r="BL674" s="18"/>
      <c r="BM674" s="18"/>
      <c r="BN674" s="18"/>
      <c r="BO674" s="18"/>
      <c r="BP674" s="18"/>
      <c r="BQ674" s="18"/>
      <c r="BR674" s="18"/>
      <c r="BS674" s="18"/>
      <c r="BT674" s="18"/>
      <c r="BU674" s="18"/>
      <c r="BV674" s="18"/>
      <c r="BW674" s="18"/>
      <c r="BX674" s="18"/>
      <c r="BY674" s="18"/>
      <c r="BZ674" s="18"/>
      <c r="CA674" s="18"/>
      <c r="CB674" s="18"/>
      <c r="CC674" s="18"/>
      <c r="CD674" s="18"/>
      <c r="CE674" s="18"/>
      <c r="CF674" s="18"/>
      <c r="CG674" s="18"/>
      <c r="CH674" s="18"/>
      <c r="CI674" s="18"/>
    </row>
    <row r="675" spans="1:87" s="1" customFormat="1" ht="15" customHeight="1" x14ac:dyDescent="0.25">
      <c r="A675" s="145"/>
      <c r="B675" s="61" t="s">
        <v>214</v>
      </c>
      <c r="C675" s="151"/>
      <c r="D675" s="4"/>
      <c r="E675" s="4"/>
      <c r="F675" s="4"/>
      <c r="G675" s="4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  <c r="AU675" s="18"/>
      <c r="AV675" s="18"/>
      <c r="AW675" s="18"/>
      <c r="AX675" s="18"/>
      <c r="AY675" s="18"/>
      <c r="AZ675" s="18"/>
      <c r="BA675" s="18"/>
      <c r="BB675" s="18"/>
      <c r="BC675" s="18"/>
      <c r="BD675" s="18"/>
      <c r="BE675" s="18"/>
      <c r="BF675" s="18"/>
      <c r="BG675" s="18"/>
      <c r="BH675" s="18"/>
      <c r="BI675" s="18"/>
      <c r="BJ675" s="18"/>
      <c r="BK675" s="18"/>
      <c r="BL675" s="18"/>
      <c r="BM675" s="18"/>
      <c r="BN675" s="18"/>
      <c r="BO675" s="18"/>
      <c r="BP675" s="18"/>
      <c r="BQ675" s="18"/>
      <c r="BR675" s="18"/>
      <c r="BS675" s="18"/>
      <c r="BT675" s="18"/>
      <c r="BU675" s="18"/>
      <c r="BV675" s="18"/>
      <c r="BW675" s="18"/>
      <c r="BX675" s="18"/>
      <c r="BY675" s="18"/>
      <c r="BZ675" s="18"/>
      <c r="CA675" s="18"/>
      <c r="CB675" s="18"/>
      <c r="CC675" s="18"/>
      <c r="CD675" s="18"/>
      <c r="CE675" s="18"/>
      <c r="CF675" s="18"/>
      <c r="CG675" s="18"/>
      <c r="CH675" s="18"/>
      <c r="CI675" s="18"/>
    </row>
    <row r="676" spans="1:87" s="1" customFormat="1" x14ac:dyDescent="0.25">
      <c r="A676" s="125" t="s">
        <v>321</v>
      </c>
      <c r="B676" s="133" t="s">
        <v>15</v>
      </c>
      <c r="C676" s="131" t="s">
        <v>321</v>
      </c>
      <c r="D676" s="5" t="s">
        <v>17</v>
      </c>
      <c r="E676" s="131" t="s">
        <v>10</v>
      </c>
      <c r="F676" s="131">
        <v>24</v>
      </c>
      <c r="G676" s="131">
        <v>1</v>
      </c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  <c r="AU676" s="18"/>
      <c r="AV676" s="18"/>
      <c r="AW676" s="18"/>
      <c r="AX676" s="18"/>
      <c r="AY676" s="18"/>
      <c r="AZ676" s="18"/>
      <c r="BA676" s="18"/>
      <c r="BB676" s="18"/>
      <c r="BC676" s="18"/>
      <c r="BD676" s="18"/>
      <c r="BE676" s="18"/>
      <c r="BF676" s="18"/>
      <c r="BG676" s="18"/>
      <c r="BH676" s="18"/>
      <c r="BI676" s="18"/>
      <c r="BJ676" s="18"/>
      <c r="BK676" s="18"/>
      <c r="BL676" s="18"/>
      <c r="BM676" s="18"/>
      <c r="BN676" s="18"/>
      <c r="BO676" s="18"/>
      <c r="BP676" s="18"/>
      <c r="BQ676" s="18"/>
      <c r="BR676" s="18"/>
      <c r="BS676" s="18"/>
      <c r="BT676" s="18"/>
      <c r="BU676" s="18"/>
      <c r="BV676" s="18"/>
      <c r="BW676" s="18"/>
      <c r="BX676" s="18"/>
      <c r="BY676" s="18"/>
      <c r="BZ676" s="18"/>
      <c r="CA676" s="18"/>
      <c r="CB676" s="18"/>
      <c r="CC676" s="18"/>
      <c r="CD676" s="18"/>
      <c r="CE676" s="18"/>
      <c r="CF676" s="18"/>
      <c r="CG676" s="18"/>
      <c r="CH676" s="18"/>
      <c r="CI676" s="18"/>
    </row>
    <row r="677" spans="1:87" s="1" customFormat="1" x14ac:dyDescent="0.25">
      <c r="A677" s="180" t="s">
        <v>322</v>
      </c>
      <c r="B677" s="176" t="s">
        <v>41</v>
      </c>
      <c r="C677" s="131" t="s">
        <v>322</v>
      </c>
      <c r="D677" s="5" t="s">
        <v>281</v>
      </c>
      <c r="E677" s="131" t="s">
        <v>10</v>
      </c>
      <c r="F677" s="131">
        <v>24</v>
      </c>
      <c r="G677" s="131">
        <v>1</v>
      </c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  <c r="AU677" s="18"/>
      <c r="AV677" s="18"/>
      <c r="AW677" s="18"/>
      <c r="AX677" s="18"/>
      <c r="AY677" s="18"/>
      <c r="AZ677" s="18"/>
      <c r="BA677" s="18"/>
      <c r="BB677" s="18"/>
      <c r="BC677" s="18"/>
      <c r="BD677" s="18"/>
      <c r="BE677" s="18"/>
      <c r="BF677" s="18"/>
      <c r="BG677" s="18"/>
      <c r="BH677" s="18"/>
      <c r="BI677" s="18"/>
      <c r="BJ677" s="18"/>
      <c r="BK677" s="18"/>
      <c r="BL677" s="18"/>
      <c r="BM677" s="18"/>
      <c r="BN677" s="18"/>
      <c r="BO677" s="18"/>
      <c r="BP677" s="18"/>
      <c r="BQ677" s="18"/>
      <c r="BR677" s="18"/>
      <c r="BS677" s="18"/>
      <c r="BT677" s="18"/>
      <c r="BU677" s="18"/>
      <c r="BV677" s="18"/>
      <c r="BW677" s="18"/>
      <c r="BX677" s="18"/>
      <c r="BY677" s="18"/>
      <c r="BZ677" s="18"/>
      <c r="CA677" s="18"/>
      <c r="CB677" s="18"/>
      <c r="CC677" s="18"/>
      <c r="CD677" s="18"/>
      <c r="CE677" s="18"/>
      <c r="CF677" s="18"/>
      <c r="CG677" s="18"/>
      <c r="CH677" s="18"/>
      <c r="CI677" s="18"/>
    </row>
    <row r="678" spans="1:87" s="1" customFormat="1" ht="15" customHeight="1" x14ac:dyDescent="0.25">
      <c r="A678" s="180"/>
      <c r="B678" s="176"/>
      <c r="C678" s="64" t="s">
        <v>323</v>
      </c>
      <c r="D678" s="76" t="s">
        <v>289</v>
      </c>
      <c r="E678" s="131" t="s">
        <v>19</v>
      </c>
      <c r="F678" s="131">
        <v>12</v>
      </c>
      <c r="G678" s="131">
        <v>0.5</v>
      </c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  <c r="AU678" s="18"/>
      <c r="AV678" s="18"/>
      <c r="AW678" s="18"/>
      <c r="AX678" s="18"/>
      <c r="AY678" s="18"/>
      <c r="AZ678" s="18"/>
      <c r="BA678" s="18"/>
      <c r="BB678" s="18"/>
      <c r="BC678" s="18"/>
      <c r="BD678" s="18"/>
      <c r="BE678" s="18"/>
      <c r="BF678" s="18"/>
      <c r="BG678" s="18"/>
      <c r="BH678" s="18"/>
      <c r="BI678" s="18"/>
      <c r="BJ678" s="18"/>
      <c r="BK678" s="18"/>
      <c r="BL678" s="18"/>
      <c r="BM678" s="18"/>
      <c r="BN678" s="18"/>
      <c r="BO678" s="18"/>
      <c r="BP678" s="18"/>
      <c r="BQ678" s="18"/>
      <c r="BR678" s="18"/>
      <c r="BS678" s="18"/>
      <c r="BT678" s="18"/>
      <c r="BU678" s="18"/>
      <c r="BV678" s="18"/>
      <c r="BW678" s="18"/>
      <c r="BX678" s="18"/>
      <c r="BY678" s="18"/>
      <c r="BZ678" s="18"/>
      <c r="CA678" s="18"/>
      <c r="CB678" s="18"/>
      <c r="CC678" s="18"/>
      <c r="CD678" s="18"/>
      <c r="CE678" s="18"/>
      <c r="CF678" s="18"/>
      <c r="CG678" s="18"/>
      <c r="CH678" s="18"/>
      <c r="CI678" s="18"/>
    </row>
    <row r="679" spans="1:87" ht="15" customHeight="1" x14ac:dyDescent="0.25">
      <c r="A679" s="180"/>
      <c r="B679" s="176"/>
      <c r="C679" s="131" t="s">
        <v>324</v>
      </c>
      <c r="D679" s="5" t="s">
        <v>42</v>
      </c>
      <c r="E679" s="131" t="s">
        <v>19</v>
      </c>
      <c r="F679" s="131">
        <v>12</v>
      </c>
      <c r="G679" s="131">
        <v>0.5</v>
      </c>
    </row>
    <row r="680" spans="1:87" x14ac:dyDescent="0.25">
      <c r="A680" s="180" t="s">
        <v>323</v>
      </c>
      <c r="B680" s="181" t="s">
        <v>26</v>
      </c>
      <c r="C680" s="131" t="s">
        <v>325</v>
      </c>
      <c r="D680" s="5" t="s">
        <v>294</v>
      </c>
      <c r="E680" s="131" t="s">
        <v>10</v>
      </c>
      <c r="F680" s="131">
        <v>24</v>
      </c>
      <c r="G680" s="131">
        <v>1</v>
      </c>
    </row>
    <row r="681" spans="1:87" x14ac:dyDescent="0.25">
      <c r="A681" s="180"/>
      <c r="B681" s="181"/>
      <c r="C681" s="64" t="s">
        <v>326</v>
      </c>
      <c r="D681" s="76" t="s">
        <v>299</v>
      </c>
      <c r="E681" s="131" t="s">
        <v>19</v>
      </c>
      <c r="F681" s="131">
        <v>12</v>
      </c>
      <c r="G681" s="131">
        <v>0.5</v>
      </c>
    </row>
    <row r="682" spans="1:87" x14ac:dyDescent="0.25">
      <c r="A682" s="180"/>
      <c r="B682" s="181"/>
      <c r="C682" s="131" t="s">
        <v>327</v>
      </c>
      <c r="D682" s="5" t="s">
        <v>279</v>
      </c>
      <c r="E682" s="131" t="s">
        <v>19</v>
      </c>
      <c r="F682" s="131">
        <v>12</v>
      </c>
      <c r="G682" s="131">
        <v>0.5</v>
      </c>
    </row>
    <row r="683" spans="1:87" x14ac:dyDescent="0.25">
      <c r="A683" s="184"/>
      <c r="B683" s="184"/>
      <c r="C683" s="184"/>
      <c r="D683" s="20" t="s">
        <v>14</v>
      </c>
      <c r="E683" s="19"/>
      <c r="F683" s="19">
        <f>SUM(F676:F682)</f>
        <v>120</v>
      </c>
      <c r="G683" s="19">
        <f>SUM(G676:G682)</f>
        <v>5</v>
      </c>
    </row>
    <row r="684" spans="1:87" ht="14.4" thickBot="1" x14ac:dyDescent="0.3">
      <c r="A684" s="151"/>
      <c r="B684" s="58"/>
      <c r="C684" s="151"/>
      <c r="D684" s="21"/>
      <c r="E684" s="151"/>
      <c r="F684" s="16"/>
      <c r="G684" s="30"/>
    </row>
    <row r="685" spans="1:87" ht="15" thickBot="1" x14ac:dyDescent="0.3">
      <c r="A685" s="3" t="s">
        <v>390</v>
      </c>
      <c r="B685" s="57" t="s">
        <v>118</v>
      </c>
      <c r="C685" s="145"/>
      <c r="D685" s="145"/>
      <c r="E685" s="69"/>
      <c r="F685" s="8"/>
      <c r="G685" s="8"/>
    </row>
    <row r="686" spans="1:87" x14ac:dyDescent="0.25">
      <c r="A686" s="145"/>
      <c r="B686" s="60" t="s">
        <v>241</v>
      </c>
      <c r="C686" s="145"/>
      <c r="D686" s="4"/>
      <c r="E686" s="4"/>
      <c r="F686" s="4"/>
      <c r="G686" s="4"/>
    </row>
    <row r="687" spans="1:87" x14ac:dyDescent="0.25">
      <c r="A687" s="145"/>
      <c r="B687" s="61" t="s">
        <v>206</v>
      </c>
      <c r="C687" s="151"/>
      <c r="D687" s="4"/>
      <c r="E687" s="4"/>
      <c r="F687" s="4"/>
      <c r="G687" s="4"/>
    </row>
    <row r="688" spans="1:87" x14ac:dyDescent="0.25">
      <c r="A688" s="131" t="s">
        <v>321</v>
      </c>
      <c r="B688" s="129" t="s">
        <v>7</v>
      </c>
      <c r="C688" s="131" t="s">
        <v>321</v>
      </c>
      <c r="D688" s="5" t="s">
        <v>9</v>
      </c>
      <c r="E688" s="131" t="s">
        <v>10</v>
      </c>
      <c r="F688" s="131">
        <v>16</v>
      </c>
      <c r="G688" s="131">
        <v>1</v>
      </c>
    </row>
    <row r="689" spans="1:7" ht="14.25" customHeight="1" x14ac:dyDescent="0.25">
      <c r="A689" s="180" t="s">
        <v>322</v>
      </c>
      <c r="B689" s="181" t="s">
        <v>31</v>
      </c>
      <c r="C689" s="131" t="s">
        <v>322</v>
      </c>
      <c r="D689" s="5" t="s">
        <v>32</v>
      </c>
      <c r="E689" s="131" t="s">
        <v>10</v>
      </c>
      <c r="F689" s="131">
        <v>24</v>
      </c>
      <c r="G689" s="131">
        <v>1</v>
      </c>
    </row>
    <row r="690" spans="1:7" x14ac:dyDescent="0.25">
      <c r="A690" s="180"/>
      <c r="B690" s="176"/>
      <c r="C690" s="131" t="s">
        <v>323</v>
      </c>
      <c r="D690" s="5" t="s">
        <v>34</v>
      </c>
      <c r="E690" s="131" t="s">
        <v>10</v>
      </c>
      <c r="F690" s="131">
        <v>24</v>
      </c>
      <c r="G690" s="131">
        <v>1</v>
      </c>
    </row>
    <row r="691" spans="1:7" x14ac:dyDescent="0.25">
      <c r="A691" s="131" t="s">
        <v>323</v>
      </c>
      <c r="B691" s="132" t="s">
        <v>36</v>
      </c>
      <c r="C691" s="64" t="s">
        <v>324</v>
      </c>
      <c r="D691" s="76" t="s">
        <v>39</v>
      </c>
      <c r="E691" s="131" t="s">
        <v>19</v>
      </c>
      <c r="F691" s="131">
        <v>12</v>
      </c>
      <c r="G691" s="131">
        <v>0.5</v>
      </c>
    </row>
    <row r="692" spans="1:7" x14ac:dyDescent="0.25">
      <c r="A692" s="163" t="s">
        <v>324</v>
      </c>
      <c r="B692" s="177" t="s">
        <v>53</v>
      </c>
      <c r="C692" s="128" t="s">
        <v>325</v>
      </c>
      <c r="D692" s="17" t="s">
        <v>54</v>
      </c>
      <c r="E692" s="131" t="s">
        <v>10</v>
      </c>
      <c r="F692" s="131">
        <v>16</v>
      </c>
      <c r="G692" s="131">
        <v>1</v>
      </c>
    </row>
    <row r="693" spans="1:7" ht="15" customHeight="1" x14ac:dyDescent="0.25">
      <c r="A693" s="187"/>
      <c r="B693" s="215"/>
      <c r="C693" s="131" t="s">
        <v>326</v>
      </c>
      <c r="D693" s="5" t="s">
        <v>55</v>
      </c>
      <c r="E693" s="131" t="s">
        <v>19</v>
      </c>
      <c r="F693" s="131">
        <v>12</v>
      </c>
      <c r="G693" s="131">
        <v>0.5</v>
      </c>
    </row>
    <row r="694" spans="1:7" ht="15" customHeight="1" x14ac:dyDescent="0.25">
      <c r="A694" s="184"/>
      <c r="B694" s="184"/>
      <c r="C694" s="184"/>
      <c r="D694" s="23" t="s">
        <v>14</v>
      </c>
      <c r="E694" s="11"/>
      <c r="F694" s="11">
        <f>SUM(F688:F693)</f>
        <v>104</v>
      </c>
      <c r="G694" s="11">
        <f>SUM(G688:G693)</f>
        <v>5</v>
      </c>
    </row>
    <row r="695" spans="1:7" ht="15.75" customHeight="1" thickBot="1" x14ac:dyDescent="0.3">
      <c r="A695" s="145"/>
      <c r="B695" s="58"/>
      <c r="C695" s="145"/>
      <c r="D695" s="4"/>
      <c r="E695" s="4"/>
      <c r="F695" s="16"/>
      <c r="G695" s="30"/>
    </row>
    <row r="696" spans="1:7" ht="28.5" customHeight="1" thickBot="1" x14ac:dyDescent="0.3">
      <c r="A696" s="3" t="s">
        <v>391</v>
      </c>
      <c r="B696" s="57" t="s">
        <v>119</v>
      </c>
      <c r="C696" s="145"/>
      <c r="D696" s="145"/>
      <c r="E696" s="145"/>
      <c r="F696" s="6"/>
      <c r="G696" s="6"/>
    </row>
    <row r="697" spans="1:7" x14ac:dyDescent="0.25">
      <c r="A697" s="145"/>
      <c r="B697" s="201" t="s">
        <v>260</v>
      </c>
      <c r="C697" s="201"/>
      <c r="D697" s="201"/>
      <c r="E697" s="4"/>
      <c r="F697" s="4"/>
      <c r="G697" s="145"/>
    </row>
    <row r="698" spans="1:7" ht="15" customHeight="1" x14ac:dyDescent="0.25">
      <c r="A698" s="145"/>
      <c r="B698" s="58" t="s">
        <v>120</v>
      </c>
      <c r="C698" s="145"/>
      <c r="D698" s="4"/>
      <c r="E698" s="4"/>
      <c r="F698" s="4"/>
      <c r="G698" s="4"/>
    </row>
    <row r="699" spans="1:7" ht="15" customHeight="1" x14ac:dyDescent="0.25">
      <c r="A699" s="180" t="s">
        <v>321</v>
      </c>
      <c r="B699" s="176" t="s">
        <v>7</v>
      </c>
      <c r="C699" s="131" t="s">
        <v>321</v>
      </c>
      <c r="D699" s="5" t="s">
        <v>9</v>
      </c>
      <c r="E699" s="131" t="s">
        <v>10</v>
      </c>
      <c r="F699" s="131">
        <v>20</v>
      </c>
      <c r="G699" s="131">
        <v>1</v>
      </c>
    </row>
    <row r="700" spans="1:7" ht="15" customHeight="1" x14ac:dyDescent="0.25">
      <c r="A700" s="180"/>
      <c r="B700" s="176"/>
      <c r="C700" s="131" t="s">
        <v>322</v>
      </c>
      <c r="D700" s="5" t="s">
        <v>13</v>
      </c>
      <c r="E700" s="131" t="s">
        <v>10</v>
      </c>
      <c r="F700" s="131">
        <v>24</v>
      </c>
      <c r="G700" s="131">
        <v>1</v>
      </c>
    </row>
    <row r="701" spans="1:7" ht="15" customHeight="1" x14ac:dyDescent="0.25">
      <c r="A701" s="180"/>
      <c r="B701" s="176"/>
      <c r="C701" s="131" t="s">
        <v>323</v>
      </c>
      <c r="D701" s="5" t="s">
        <v>415</v>
      </c>
      <c r="E701" s="131" t="s">
        <v>10</v>
      </c>
      <c r="F701" s="131">
        <v>16</v>
      </c>
      <c r="G701" s="131">
        <v>1</v>
      </c>
    </row>
    <row r="702" spans="1:7" ht="15" customHeight="1" x14ac:dyDescent="0.25">
      <c r="A702" s="131" t="s">
        <v>322</v>
      </c>
      <c r="B702" s="132" t="s">
        <v>26</v>
      </c>
      <c r="C702" s="64" t="s">
        <v>324</v>
      </c>
      <c r="D702" s="76" t="s">
        <v>299</v>
      </c>
      <c r="E702" s="131" t="s">
        <v>19</v>
      </c>
      <c r="F702" s="131">
        <v>24</v>
      </c>
      <c r="G702" s="131">
        <v>1</v>
      </c>
    </row>
    <row r="703" spans="1:7" ht="15" customHeight="1" x14ac:dyDescent="0.25">
      <c r="A703" s="163" t="s">
        <v>323</v>
      </c>
      <c r="B703" s="177" t="s">
        <v>72</v>
      </c>
      <c r="C703" s="131" t="s">
        <v>325</v>
      </c>
      <c r="D703" s="5" t="s">
        <v>22</v>
      </c>
      <c r="E703" s="131" t="s">
        <v>10</v>
      </c>
      <c r="F703" s="131">
        <v>24</v>
      </c>
      <c r="G703" s="131">
        <v>1</v>
      </c>
    </row>
    <row r="704" spans="1:7" ht="15" customHeight="1" x14ac:dyDescent="0.25">
      <c r="A704" s="187"/>
      <c r="B704" s="174"/>
      <c r="C704" s="131" t="s">
        <v>326</v>
      </c>
      <c r="D704" s="5" t="s">
        <v>416</v>
      </c>
      <c r="E704" s="131" t="s">
        <v>10</v>
      </c>
      <c r="F704" s="131">
        <v>24</v>
      </c>
      <c r="G704" s="131">
        <v>1</v>
      </c>
    </row>
    <row r="705" spans="1:7" ht="15" customHeight="1" x14ac:dyDescent="0.25">
      <c r="A705" s="184"/>
      <c r="B705" s="184"/>
      <c r="C705" s="184"/>
      <c r="D705" s="20" t="s">
        <v>14</v>
      </c>
      <c r="E705" s="19"/>
      <c r="F705" s="19">
        <f>SUM(F699:F704)</f>
        <v>132</v>
      </c>
      <c r="G705" s="19">
        <f>SUM(G699:G704)</f>
        <v>6</v>
      </c>
    </row>
    <row r="706" spans="1:7" ht="15.75" customHeight="1" thickBot="1" x14ac:dyDescent="0.3">
      <c r="A706" s="145"/>
      <c r="B706" s="58"/>
      <c r="C706" s="145"/>
      <c r="D706" s="4"/>
      <c r="E706" s="4"/>
      <c r="F706" s="16"/>
      <c r="G706" s="16"/>
    </row>
    <row r="707" spans="1:7" ht="15" customHeight="1" thickBot="1" x14ac:dyDescent="0.3">
      <c r="A707" s="12" t="s">
        <v>392</v>
      </c>
      <c r="B707" s="57" t="s">
        <v>121</v>
      </c>
      <c r="C707" s="145"/>
      <c r="D707" s="145"/>
      <c r="E707" s="145"/>
      <c r="F707" s="6"/>
      <c r="G707" s="6"/>
    </row>
    <row r="708" spans="1:7" ht="15" customHeight="1" x14ac:dyDescent="0.25">
      <c r="A708" s="8"/>
      <c r="B708" s="60" t="s">
        <v>273</v>
      </c>
      <c r="C708" s="8"/>
      <c r="D708" s="15"/>
      <c r="E708" s="15"/>
      <c r="F708" s="15"/>
      <c r="G708" s="15"/>
    </row>
    <row r="709" spans="1:7" ht="15" customHeight="1" x14ac:dyDescent="0.25">
      <c r="A709" s="145"/>
      <c r="B709" s="58" t="s">
        <v>122</v>
      </c>
      <c r="C709" s="145"/>
      <c r="D709" s="4"/>
      <c r="E709" s="4"/>
      <c r="F709" s="4"/>
      <c r="G709" s="4"/>
    </row>
    <row r="710" spans="1:7" ht="15" customHeight="1" x14ac:dyDescent="0.25">
      <c r="A710" s="142" t="s">
        <v>321</v>
      </c>
      <c r="B710" s="143" t="s">
        <v>7</v>
      </c>
      <c r="C710" s="141" t="s">
        <v>321</v>
      </c>
      <c r="D710" s="5" t="s">
        <v>9</v>
      </c>
      <c r="E710" s="131" t="s">
        <v>10</v>
      </c>
      <c r="F710" s="131">
        <v>60</v>
      </c>
      <c r="G710" s="131">
        <v>3</v>
      </c>
    </row>
    <row r="711" spans="1:7" x14ac:dyDescent="0.25">
      <c r="A711" s="202" t="s">
        <v>322</v>
      </c>
      <c r="B711" s="204" t="s">
        <v>57</v>
      </c>
      <c r="C711" s="141" t="s">
        <v>322</v>
      </c>
      <c r="D711" s="5" t="s">
        <v>58</v>
      </c>
      <c r="E711" s="131" t="s">
        <v>10</v>
      </c>
      <c r="F711" s="131">
        <v>48</v>
      </c>
      <c r="G711" s="131">
        <v>2</v>
      </c>
    </row>
    <row r="712" spans="1:7" ht="15" customHeight="1" x14ac:dyDescent="0.25">
      <c r="A712" s="209"/>
      <c r="B712" s="211"/>
      <c r="C712" s="141" t="s">
        <v>323</v>
      </c>
      <c r="D712" s="5" t="s">
        <v>151</v>
      </c>
      <c r="E712" s="131" t="s">
        <v>10</v>
      </c>
      <c r="F712" s="131">
        <v>24</v>
      </c>
      <c r="G712" s="131">
        <v>1</v>
      </c>
    </row>
    <row r="713" spans="1:7" ht="15" customHeight="1" x14ac:dyDescent="0.25">
      <c r="A713" s="209"/>
      <c r="B713" s="211"/>
      <c r="C713" s="82" t="s">
        <v>324</v>
      </c>
      <c r="D713" s="76" t="s">
        <v>60</v>
      </c>
      <c r="E713" s="131" t="s">
        <v>19</v>
      </c>
      <c r="F713" s="131">
        <v>16</v>
      </c>
      <c r="G713" s="131">
        <v>1</v>
      </c>
    </row>
    <row r="714" spans="1:7" ht="15" customHeight="1" x14ac:dyDescent="0.25">
      <c r="A714" s="141" t="s">
        <v>323</v>
      </c>
      <c r="B714" s="144" t="s">
        <v>15</v>
      </c>
      <c r="C714" s="141" t="s">
        <v>325</v>
      </c>
      <c r="D714" s="13" t="s">
        <v>17</v>
      </c>
      <c r="E714" s="131" t="s">
        <v>10</v>
      </c>
      <c r="F714" s="131">
        <v>24</v>
      </c>
      <c r="G714" s="131">
        <v>1</v>
      </c>
    </row>
    <row r="715" spans="1:7" ht="15" customHeight="1" x14ac:dyDescent="0.25">
      <c r="A715" s="141" t="s">
        <v>324</v>
      </c>
      <c r="B715" s="144" t="s">
        <v>26</v>
      </c>
      <c r="C715" s="141" t="s">
        <v>326</v>
      </c>
      <c r="D715" s="13" t="s">
        <v>294</v>
      </c>
      <c r="E715" s="131" t="s">
        <v>10</v>
      </c>
      <c r="F715" s="131">
        <v>24</v>
      </c>
      <c r="G715" s="131">
        <v>1</v>
      </c>
    </row>
    <row r="716" spans="1:7" ht="15" customHeight="1" x14ac:dyDescent="0.25">
      <c r="A716" s="184"/>
      <c r="B716" s="184"/>
      <c r="C716" s="184"/>
      <c r="D716" s="24" t="s">
        <v>14</v>
      </c>
      <c r="E716" s="14"/>
      <c r="F716" s="19">
        <f>SUM(F710:F715)</f>
        <v>196</v>
      </c>
      <c r="G716" s="19">
        <f>SUM(G710:G715)</f>
        <v>9</v>
      </c>
    </row>
    <row r="717" spans="1:7" ht="15.75" customHeight="1" thickBot="1" x14ac:dyDescent="0.3">
      <c r="A717" s="135"/>
      <c r="B717" s="115"/>
      <c r="C717" s="135"/>
      <c r="D717" s="21"/>
      <c r="E717" s="135"/>
      <c r="F717" s="135"/>
      <c r="G717" s="135"/>
    </row>
    <row r="718" spans="1:7" ht="15.75" customHeight="1" thickBot="1" x14ac:dyDescent="0.3">
      <c r="A718" s="12" t="s">
        <v>393</v>
      </c>
      <c r="B718" s="57" t="s">
        <v>123</v>
      </c>
      <c r="C718" s="145"/>
      <c r="D718" s="145"/>
      <c r="E718" s="145"/>
      <c r="F718" s="6"/>
      <c r="G718" s="6"/>
    </row>
    <row r="719" spans="1:7" x14ac:dyDescent="0.25">
      <c r="A719" s="145"/>
      <c r="B719" s="213" t="s">
        <v>242</v>
      </c>
      <c r="C719" s="213"/>
      <c r="D719" s="213"/>
      <c r="E719" s="4"/>
      <c r="F719" s="4"/>
      <c r="G719" s="4"/>
    </row>
    <row r="720" spans="1:7" ht="15" customHeight="1" x14ac:dyDescent="0.25">
      <c r="A720" s="145"/>
      <c r="B720" s="61" t="s">
        <v>147</v>
      </c>
      <c r="C720" s="145"/>
      <c r="D720" s="4"/>
      <c r="E720" s="4"/>
      <c r="F720" s="4"/>
      <c r="G720" s="4"/>
    </row>
    <row r="721" spans="1:87" ht="15" customHeight="1" x14ac:dyDescent="0.25">
      <c r="A721" s="199" t="s">
        <v>321</v>
      </c>
      <c r="B721" s="206" t="s">
        <v>7</v>
      </c>
      <c r="C721" s="141" t="s">
        <v>321</v>
      </c>
      <c r="D721" s="5" t="s">
        <v>9</v>
      </c>
      <c r="E721" s="131" t="s">
        <v>10</v>
      </c>
      <c r="F721" s="131">
        <v>20</v>
      </c>
      <c r="G721" s="131">
        <v>1</v>
      </c>
    </row>
    <row r="722" spans="1:87" ht="15" customHeight="1" x14ac:dyDescent="0.25">
      <c r="A722" s="199"/>
      <c r="B722" s="206"/>
      <c r="C722" s="141" t="s">
        <v>322</v>
      </c>
      <c r="D722" s="5" t="s">
        <v>13</v>
      </c>
      <c r="E722" s="131" t="s">
        <v>10</v>
      </c>
      <c r="F722" s="131">
        <v>20</v>
      </c>
      <c r="G722" s="131">
        <v>1</v>
      </c>
    </row>
    <row r="723" spans="1:87" x14ac:dyDescent="0.25">
      <c r="A723" s="199"/>
      <c r="B723" s="206"/>
      <c r="C723" s="141" t="s">
        <v>323</v>
      </c>
      <c r="D723" s="5" t="s">
        <v>11</v>
      </c>
      <c r="E723" s="131" t="s">
        <v>10</v>
      </c>
      <c r="F723" s="131">
        <v>20</v>
      </c>
      <c r="G723" s="131">
        <v>1</v>
      </c>
    </row>
    <row r="724" spans="1:87" ht="15" customHeight="1" x14ac:dyDescent="0.25">
      <c r="A724" s="199" t="s">
        <v>322</v>
      </c>
      <c r="B724" s="206" t="s">
        <v>21</v>
      </c>
      <c r="C724" s="141" t="s">
        <v>324</v>
      </c>
      <c r="D724" s="5" t="s">
        <v>22</v>
      </c>
      <c r="E724" s="131" t="s">
        <v>10</v>
      </c>
      <c r="F724" s="131">
        <v>24</v>
      </c>
      <c r="G724" s="131">
        <v>1</v>
      </c>
    </row>
    <row r="725" spans="1:87" ht="15" customHeight="1" x14ac:dyDescent="0.25">
      <c r="A725" s="199"/>
      <c r="B725" s="206"/>
      <c r="C725" s="141" t="s">
        <v>325</v>
      </c>
      <c r="D725" s="5" t="s">
        <v>23</v>
      </c>
      <c r="E725" s="131" t="s">
        <v>10</v>
      </c>
      <c r="F725" s="131">
        <v>24</v>
      </c>
      <c r="G725" s="131">
        <v>1</v>
      </c>
    </row>
    <row r="726" spans="1:87" ht="15" customHeight="1" x14ac:dyDescent="0.25">
      <c r="A726" s="199" t="s">
        <v>323</v>
      </c>
      <c r="B726" s="214" t="s">
        <v>31</v>
      </c>
      <c r="C726" s="141" t="s">
        <v>326</v>
      </c>
      <c r="D726" s="5" t="s">
        <v>34</v>
      </c>
      <c r="E726" s="131" t="s">
        <v>10</v>
      </c>
      <c r="F726" s="131">
        <v>24</v>
      </c>
      <c r="G726" s="131">
        <v>1</v>
      </c>
    </row>
    <row r="727" spans="1:87" ht="13.5" customHeight="1" x14ac:dyDescent="0.25">
      <c r="A727" s="199"/>
      <c r="B727" s="214"/>
      <c r="C727" s="141" t="s">
        <v>327</v>
      </c>
      <c r="D727" s="5" t="s">
        <v>32</v>
      </c>
      <c r="E727" s="131" t="s">
        <v>10</v>
      </c>
      <c r="F727" s="131">
        <v>24</v>
      </c>
      <c r="G727" s="131">
        <v>1</v>
      </c>
    </row>
    <row r="728" spans="1:87" ht="15" customHeight="1" x14ac:dyDescent="0.25">
      <c r="A728" s="199" t="s">
        <v>324</v>
      </c>
      <c r="B728" s="206" t="s">
        <v>265</v>
      </c>
      <c r="C728" s="141" t="s">
        <v>328</v>
      </c>
      <c r="D728" s="5" t="s">
        <v>219</v>
      </c>
      <c r="E728" s="131" t="s">
        <v>10</v>
      </c>
      <c r="F728" s="131">
        <v>8</v>
      </c>
      <c r="G728" s="131">
        <v>0.5</v>
      </c>
    </row>
    <row r="729" spans="1:87" ht="15" customHeight="1" x14ac:dyDescent="0.25">
      <c r="A729" s="199"/>
      <c r="B729" s="206"/>
      <c r="C729" s="141" t="s">
        <v>329</v>
      </c>
      <c r="D729" s="13" t="s">
        <v>67</v>
      </c>
      <c r="E729" s="131" t="s">
        <v>10</v>
      </c>
      <c r="F729" s="131">
        <v>8</v>
      </c>
      <c r="G729" s="131">
        <v>0.5</v>
      </c>
    </row>
    <row r="730" spans="1:87" ht="15" customHeight="1" x14ac:dyDescent="0.25">
      <c r="A730" s="184"/>
      <c r="B730" s="184"/>
      <c r="C730" s="184"/>
      <c r="D730" s="24" t="s">
        <v>14</v>
      </c>
      <c r="E730" s="14"/>
      <c r="F730" s="19">
        <f>SUM(F721:F729)</f>
        <v>172</v>
      </c>
      <c r="G730" s="19">
        <f>SUM(G721:G729)</f>
        <v>8</v>
      </c>
    </row>
    <row r="731" spans="1:87" s="1" customFormat="1" ht="14.25" customHeight="1" thickBot="1" x14ac:dyDescent="0.3">
      <c r="A731" s="135"/>
      <c r="B731" s="57"/>
      <c r="C731" s="135"/>
      <c r="D731" s="21"/>
      <c r="E731" s="135"/>
      <c r="F731" s="135"/>
      <c r="G731" s="153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8"/>
      <c r="BB731" s="18"/>
      <c r="BC731" s="18"/>
      <c r="BD731" s="18"/>
      <c r="BE731" s="18"/>
      <c r="BF731" s="18"/>
      <c r="BG731" s="18"/>
      <c r="BH731" s="18"/>
      <c r="BI731" s="18"/>
      <c r="BJ731" s="18"/>
      <c r="BK731" s="18"/>
      <c r="BL731" s="18"/>
      <c r="BM731" s="18"/>
      <c r="BN731" s="18"/>
      <c r="BO731" s="18"/>
      <c r="BP731" s="18"/>
      <c r="BQ731" s="18"/>
      <c r="BR731" s="18"/>
      <c r="BS731" s="18"/>
      <c r="BT731" s="18"/>
      <c r="BU731" s="18"/>
      <c r="BV731" s="18"/>
      <c r="BW731" s="18"/>
      <c r="BX731" s="18"/>
      <c r="BY731" s="18"/>
      <c r="BZ731" s="18"/>
      <c r="CA731" s="18"/>
      <c r="CB731" s="18"/>
      <c r="CC731" s="18"/>
      <c r="CD731" s="18"/>
      <c r="CE731" s="18"/>
      <c r="CF731" s="18"/>
      <c r="CG731" s="18"/>
      <c r="CH731" s="18"/>
      <c r="CI731" s="18"/>
    </row>
    <row r="732" spans="1:87" s="1" customFormat="1" ht="15" customHeight="1" thickBot="1" x14ac:dyDescent="0.3">
      <c r="A732" s="12" t="s">
        <v>394</v>
      </c>
      <c r="B732" s="57" t="s">
        <v>124</v>
      </c>
      <c r="C732" s="145"/>
      <c r="D732" s="145"/>
      <c r="E732" s="145"/>
      <c r="F732" s="145"/>
      <c r="G732" s="145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8"/>
      <c r="BB732" s="18"/>
      <c r="BC732" s="18"/>
      <c r="BD732" s="18"/>
      <c r="BE732" s="18"/>
      <c r="BF732" s="18"/>
      <c r="BG732" s="18"/>
      <c r="BH732" s="18"/>
      <c r="BI732" s="18"/>
      <c r="BJ732" s="18"/>
      <c r="BK732" s="18"/>
      <c r="BL732" s="18"/>
      <c r="BM732" s="18"/>
      <c r="BN732" s="18"/>
      <c r="BO732" s="18"/>
      <c r="BP732" s="18"/>
      <c r="BQ732" s="18"/>
      <c r="BR732" s="18"/>
      <c r="BS732" s="18"/>
      <c r="BT732" s="18"/>
      <c r="BU732" s="18"/>
      <c r="BV732" s="18"/>
      <c r="BW732" s="18"/>
      <c r="BX732" s="18"/>
      <c r="BY732" s="18"/>
      <c r="BZ732" s="18"/>
      <c r="CA732" s="18"/>
      <c r="CB732" s="18"/>
      <c r="CC732" s="18"/>
      <c r="CD732" s="18"/>
      <c r="CE732" s="18"/>
      <c r="CF732" s="18"/>
      <c r="CG732" s="18"/>
      <c r="CH732" s="18"/>
      <c r="CI732" s="18"/>
    </row>
    <row r="733" spans="1:87" s="1" customFormat="1" ht="15" customHeight="1" x14ac:dyDescent="0.25">
      <c r="A733" s="145"/>
      <c r="B733" s="60" t="s">
        <v>243</v>
      </c>
      <c r="C733" s="152"/>
      <c r="D733" s="4"/>
      <c r="E733" s="4"/>
      <c r="F733" s="4"/>
      <c r="G733" s="4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8"/>
      <c r="BB733" s="18"/>
      <c r="BC733" s="18"/>
      <c r="BD733" s="18"/>
      <c r="BE733" s="18"/>
      <c r="BF733" s="18"/>
      <c r="BG733" s="18"/>
      <c r="BH733" s="18"/>
      <c r="BI733" s="18"/>
      <c r="BJ733" s="18"/>
      <c r="BK733" s="18"/>
      <c r="BL733" s="18"/>
      <c r="BM733" s="18"/>
      <c r="BN733" s="18"/>
      <c r="BO733" s="18"/>
      <c r="BP733" s="18"/>
      <c r="BQ733" s="18"/>
      <c r="BR733" s="18"/>
      <c r="BS733" s="18"/>
      <c r="BT733" s="18"/>
      <c r="BU733" s="18"/>
      <c r="BV733" s="18"/>
      <c r="BW733" s="18"/>
      <c r="BX733" s="18"/>
      <c r="BY733" s="18"/>
      <c r="BZ733" s="18"/>
      <c r="CA733" s="18"/>
      <c r="CB733" s="18"/>
      <c r="CC733" s="18"/>
      <c r="CD733" s="18"/>
      <c r="CE733" s="18"/>
      <c r="CF733" s="18"/>
      <c r="CG733" s="18"/>
      <c r="CH733" s="18"/>
      <c r="CI733" s="18"/>
    </row>
    <row r="734" spans="1:87" s="1" customFormat="1" x14ac:dyDescent="0.25">
      <c r="A734" s="145"/>
      <c r="B734" s="207" t="s">
        <v>125</v>
      </c>
      <c r="C734" s="207"/>
      <c r="D734" s="208"/>
      <c r="E734" s="4"/>
      <c r="F734" s="4"/>
      <c r="G734" s="4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  <c r="AU734" s="18"/>
      <c r="AV734" s="18"/>
      <c r="AW734" s="18"/>
      <c r="AX734" s="18"/>
      <c r="AY734" s="18"/>
      <c r="AZ734" s="18"/>
      <c r="BA734" s="18"/>
      <c r="BB734" s="18"/>
      <c r="BC734" s="18"/>
      <c r="BD734" s="18"/>
      <c r="BE734" s="18"/>
      <c r="BF734" s="18"/>
      <c r="BG734" s="18"/>
      <c r="BH734" s="18"/>
      <c r="BI734" s="18"/>
      <c r="BJ734" s="18"/>
      <c r="BK734" s="18"/>
      <c r="BL734" s="18"/>
      <c r="BM734" s="18"/>
      <c r="BN734" s="18"/>
      <c r="BO734" s="18"/>
      <c r="BP734" s="18"/>
      <c r="BQ734" s="18"/>
      <c r="BR734" s="18"/>
      <c r="BS734" s="18"/>
      <c r="BT734" s="18"/>
      <c r="BU734" s="18"/>
      <c r="BV734" s="18"/>
      <c r="BW734" s="18"/>
      <c r="BX734" s="18"/>
      <c r="BY734" s="18"/>
      <c r="BZ734" s="18"/>
      <c r="CA734" s="18"/>
      <c r="CB734" s="18"/>
      <c r="CC734" s="18"/>
      <c r="CD734" s="18"/>
      <c r="CE734" s="18"/>
      <c r="CF734" s="18"/>
      <c r="CG734" s="18"/>
      <c r="CH734" s="18"/>
      <c r="CI734" s="18"/>
    </row>
    <row r="735" spans="1:87" s="1" customFormat="1" x14ac:dyDescent="0.25">
      <c r="A735" s="202" t="s">
        <v>321</v>
      </c>
      <c r="B735" s="204" t="s">
        <v>57</v>
      </c>
      <c r="C735" s="141" t="s">
        <v>321</v>
      </c>
      <c r="D735" s="5" t="s">
        <v>58</v>
      </c>
      <c r="E735" s="131" t="s">
        <v>10</v>
      </c>
      <c r="F735" s="131">
        <v>24</v>
      </c>
      <c r="G735" s="131">
        <v>1</v>
      </c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8"/>
      <c r="BB735" s="18"/>
      <c r="BC735" s="18"/>
      <c r="BD735" s="18"/>
      <c r="BE735" s="18"/>
      <c r="BF735" s="18"/>
      <c r="BG735" s="18"/>
      <c r="BH735" s="18"/>
      <c r="BI735" s="18"/>
      <c r="BJ735" s="18"/>
      <c r="BK735" s="18"/>
      <c r="BL735" s="18"/>
      <c r="BM735" s="18"/>
      <c r="BN735" s="18"/>
      <c r="BO735" s="18"/>
      <c r="BP735" s="18"/>
      <c r="BQ735" s="18"/>
      <c r="BR735" s="18"/>
      <c r="BS735" s="18"/>
      <c r="BT735" s="18"/>
      <c r="BU735" s="18"/>
      <c r="BV735" s="18"/>
      <c r="BW735" s="18"/>
      <c r="BX735" s="18"/>
      <c r="BY735" s="18"/>
      <c r="BZ735" s="18"/>
      <c r="CA735" s="18"/>
      <c r="CB735" s="18"/>
      <c r="CC735" s="18"/>
      <c r="CD735" s="18"/>
      <c r="CE735" s="18"/>
      <c r="CF735" s="18"/>
      <c r="CG735" s="18"/>
      <c r="CH735" s="18"/>
      <c r="CI735" s="18"/>
    </row>
    <row r="736" spans="1:87" s="1" customFormat="1" ht="15" customHeight="1" x14ac:dyDescent="0.25">
      <c r="A736" s="209"/>
      <c r="B736" s="211"/>
      <c r="C736" s="141" t="s">
        <v>322</v>
      </c>
      <c r="D736" s="5" t="s">
        <v>151</v>
      </c>
      <c r="E736" s="131" t="s">
        <v>10</v>
      </c>
      <c r="F736" s="131">
        <v>24</v>
      </c>
      <c r="G736" s="131">
        <v>1</v>
      </c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8"/>
      <c r="BB736" s="18"/>
      <c r="BC736" s="18"/>
      <c r="BD736" s="18"/>
      <c r="BE736" s="18"/>
      <c r="BF736" s="18"/>
      <c r="BG736" s="18"/>
      <c r="BH736" s="18"/>
      <c r="BI736" s="18"/>
      <c r="BJ736" s="18"/>
      <c r="BK736" s="18"/>
      <c r="BL736" s="18"/>
      <c r="BM736" s="18"/>
      <c r="BN736" s="18"/>
      <c r="BO736" s="18"/>
      <c r="BP736" s="18"/>
      <c r="BQ736" s="18"/>
      <c r="BR736" s="18"/>
      <c r="BS736" s="18"/>
      <c r="BT736" s="18"/>
      <c r="BU736" s="18"/>
      <c r="BV736" s="18"/>
      <c r="BW736" s="18"/>
      <c r="BX736" s="18"/>
      <c r="BY736" s="18"/>
      <c r="BZ736" s="18"/>
      <c r="CA736" s="18"/>
      <c r="CB736" s="18"/>
      <c r="CC736" s="18"/>
      <c r="CD736" s="18"/>
      <c r="CE736" s="18"/>
      <c r="CF736" s="18"/>
      <c r="CG736" s="18"/>
      <c r="CH736" s="18"/>
      <c r="CI736" s="18"/>
    </row>
    <row r="737" spans="1:87" s="1" customFormat="1" x14ac:dyDescent="0.25">
      <c r="A737" s="210"/>
      <c r="B737" s="212"/>
      <c r="C737" s="82" t="s">
        <v>323</v>
      </c>
      <c r="D737" s="76" t="s">
        <v>60</v>
      </c>
      <c r="E737" s="131" t="s">
        <v>19</v>
      </c>
      <c r="F737" s="131">
        <v>20</v>
      </c>
      <c r="G737" s="131">
        <v>1</v>
      </c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8"/>
      <c r="BB737" s="18"/>
      <c r="BC737" s="18"/>
      <c r="BD737" s="18"/>
      <c r="BE737" s="18"/>
      <c r="BF737" s="18"/>
      <c r="BG737" s="18"/>
      <c r="BH737" s="18"/>
      <c r="BI737" s="18"/>
      <c r="BJ737" s="18"/>
      <c r="BK737" s="18"/>
      <c r="BL737" s="18"/>
      <c r="BM737" s="18"/>
      <c r="BN737" s="18"/>
      <c r="BO737" s="18"/>
      <c r="BP737" s="18"/>
      <c r="BQ737" s="18"/>
      <c r="BR737" s="18"/>
      <c r="BS737" s="18"/>
      <c r="BT737" s="18"/>
      <c r="BU737" s="18"/>
      <c r="BV737" s="18"/>
      <c r="BW737" s="18"/>
      <c r="BX737" s="18"/>
      <c r="BY737" s="18"/>
      <c r="BZ737" s="18"/>
      <c r="CA737" s="18"/>
      <c r="CB737" s="18"/>
      <c r="CC737" s="18"/>
      <c r="CD737" s="18"/>
      <c r="CE737" s="18"/>
      <c r="CF737" s="18"/>
      <c r="CG737" s="18"/>
      <c r="CH737" s="18"/>
      <c r="CI737" s="18"/>
    </row>
    <row r="738" spans="1:87" s="1" customFormat="1" x14ac:dyDescent="0.25">
      <c r="A738" s="199" t="s">
        <v>322</v>
      </c>
      <c r="B738" s="200" t="s">
        <v>26</v>
      </c>
      <c r="C738" s="141" t="s">
        <v>324</v>
      </c>
      <c r="D738" s="5" t="s">
        <v>264</v>
      </c>
      <c r="E738" s="131" t="s">
        <v>10</v>
      </c>
      <c r="F738" s="131">
        <v>24</v>
      </c>
      <c r="G738" s="131">
        <v>1</v>
      </c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  <c r="AU738" s="18"/>
      <c r="AV738" s="18"/>
      <c r="AW738" s="18"/>
      <c r="AX738" s="18"/>
      <c r="AY738" s="18"/>
      <c r="AZ738" s="18"/>
      <c r="BA738" s="18"/>
      <c r="BB738" s="18"/>
      <c r="BC738" s="18"/>
      <c r="BD738" s="18"/>
      <c r="BE738" s="18"/>
      <c r="BF738" s="18"/>
      <c r="BG738" s="18"/>
      <c r="BH738" s="18"/>
      <c r="BI738" s="18"/>
      <c r="BJ738" s="18"/>
      <c r="BK738" s="18"/>
      <c r="BL738" s="18"/>
      <c r="BM738" s="18"/>
      <c r="BN738" s="18"/>
      <c r="BO738" s="18"/>
      <c r="BP738" s="18"/>
      <c r="BQ738" s="18"/>
      <c r="BR738" s="18"/>
      <c r="BS738" s="18"/>
      <c r="BT738" s="18"/>
      <c r="BU738" s="18"/>
      <c r="BV738" s="18"/>
      <c r="BW738" s="18"/>
      <c r="BX738" s="18"/>
      <c r="BY738" s="18"/>
      <c r="BZ738" s="18"/>
      <c r="CA738" s="18"/>
      <c r="CB738" s="18"/>
      <c r="CC738" s="18"/>
      <c r="CD738" s="18"/>
      <c r="CE738" s="18"/>
      <c r="CF738" s="18"/>
      <c r="CG738" s="18"/>
      <c r="CH738" s="18"/>
      <c r="CI738" s="18"/>
    </row>
    <row r="739" spans="1:87" ht="15" customHeight="1" x14ac:dyDescent="0.25">
      <c r="A739" s="199"/>
      <c r="B739" s="200"/>
      <c r="C739" s="141" t="s">
        <v>325</v>
      </c>
      <c r="D739" s="87" t="s">
        <v>294</v>
      </c>
      <c r="E739" s="131" t="s">
        <v>10</v>
      </c>
      <c r="F739" s="131">
        <v>24</v>
      </c>
      <c r="G739" s="131">
        <v>1</v>
      </c>
    </row>
    <row r="740" spans="1:87" ht="15" customHeight="1" x14ac:dyDescent="0.25">
      <c r="A740" s="199"/>
      <c r="B740" s="200"/>
      <c r="C740" s="141" t="s">
        <v>326</v>
      </c>
      <c r="D740" s="5" t="s">
        <v>316</v>
      </c>
      <c r="E740" s="131" t="s">
        <v>10</v>
      </c>
      <c r="F740" s="131">
        <v>24</v>
      </c>
      <c r="G740" s="131">
        <v>1</v>
      </c>
    </row>
    <row r="741" spans="1:87" ht="15" customHeight="1" x14ac:dyDescent="0.25">
      <c r="A741" s="141" t="s">
        <v>323</v>
      </c>
      <c r="B741" s="144" t="s">
        <v>46</v>
      </c>
      <c r="C741" s="141" t="s">
        <v>327</v>
      </c>
      <c r="D741" s="13" t="s">
        <v>47</v>
      </c>
      <c r="E741" s="125" t="s">
        <v>10</v>
      </c>
      <c r="F741" s="125">
        <v>24</v>
      </c>
      <c r="G741" s="125">
        <v>1</v>
      </c>
    </row>
    <row r="742" spans="1:87" ht="15" customHeight="1" x14ac:dyDescent="0.25">
      <c r="A742" s="141" t="s">
        <v>324</v>
      </c>
      <c r="B742" s="148" t="s">
        <v>41</v>
      </c>
      <c r="C742" s="141" t="s">
        <v>328</v>
      </c>
      <c r="D742" s="87" t="s">
        <v>150</v>
      </c>
      <c r="E742" s="125" t="s">
        <v>10</v>
      </c>
      <c r="F742" s="131">
        <v>24</v>
      </c>
      <c r="G742" s="131">
        <v>1</v>
      </c>
    </row>
    <row r="743" spans="1:87" ht="15" customHeight="1" x14ac:dyDescent="0.25">
      <c r="A743" s="184"/>
      <c r="B743" s="184"/>
      <c r="C743" s="184"/>
      <c r="D743" s="24" t="s">
        <v>14</v>
      </c>
      <c r="E743" s="14"/>
      <c r="F743" s="19">
        <f>SUM(F735:F742)</f>
        <v>188</v>
      </c>
      <c r="G743" s="19">
        <f>SUM(G735:G742)</f>
        <v>8</v>
      </c>
    </row>
    <row r="744" spans="1:87" ht="15.75" customHeight="1" thickBot="1" x14ac:dyDescent="0.3">
      <c r="A744" s="145"/>
      <c r="B744" s="58"/>
      <c r="C744" s="145"/>
      <c r="D744" s="4"/>
      <c r="E744" s="4"/>
      <c r="F744" s="16"/>
      <c r="G744" s="30"/>
    </row>
    <row r="745" spans="1:87" ht="15.75" customHeight="1" thickBot="1" x14ac:dyDescent="0.3">
      <c r="A745" s="12" t="s">
        <v>395</v>
      </c>
      <c r="B745" s="57" t="s">
        <v>126</v>
      </c>
      <c r="C745" s="145"/>
      <c r="D745" s="145"/>
      <c r="E745" s="145"/>
      <c r="F745" s="6"/>
      <c r="G745" s="6"/>
    </row>
    <row r="746" spans="1:87" ht="15" customHeight="1" x14ac:dyDescent="0.25">
      <c r="A746" s="145"/>
      <c r="B746" s="201" t="s">
        <v>244</v>
      </c>
      <c r="C746" s="201"/>
      <c r="D746" s="201"/>
      <c r="E746" s="4"/>
      <c r="F746" s="4"/>
      <c r="G746" s="4"/>
    </row>
    <row r="747" spans="1:87" x14ac:dyDescent="0.25">
      <c r="A747" s="145"/>
      <c r="B747" s="61" t="s">
        <v>191</v>
      </c>
      <c r="C747" s="6"/>
      <c r="D747" s="15"/>
      <c r="E747" s="4"/>
      <c r="F747" s="4"/>
      <c r="G747" s="4"/>
    </row>
    <row r="748" spans="1:87" x14ac:dyDescent="0.25">
      <c r="A748" s="142" t="s">
        <v>321</v>
      </c>
      <c r="B748" s="143" t="s">
        <v>7</v>
      </c>
      <c r="C748" s="141" t="s">
        <v>321</v>
      </c>
      <c r="D748" s="46" t="s">
        <v>9</v>
      </c>
      <c r="E748" s="45" t="s">
        <v>10</v>
      </c>
      <c r="F748" s="131">
        <v>20</v>
      </c>
      <c r="G748" s="131">
        <v>1</v>
      </c>
    </row>
    <row r="749" spans="1:87" ht="15" customHeight="1" x14ac:dyDescent="0.25">
      <c r="A749" s="202" t="s">
        <v>322</v>
      </c>
      <c r="B749" s="204" t="s">
        <v>21</v>
      </c>
      <c r="C749" s="141" t="s">
        <v>322</v>
      </c>
      <c r="D749" s="46" t="s">
        <v>302</v>
      </c>
      <c r="E749" s="45" t="s">
        <v>10</v>
      </c>
      <c r="F749" s="131">
        <v>24</v>
      </c>
      <c r="G749" s="131">
        <v>1</v>
      </c>
    </row>
    <row r="750" spans="1:87" ht="15" customHeight="1" x14ac:dyDescent="0.25">
      <c r="A750" s="203"/>
      <c r="B750" s="205"/>
      <c r="C750" s="141" t="s">
        <v>323</v>
      </c>
      <c r="D750" s="46" t="s">
        <v>283</v>
      </c>
      <c r="E750" s="45" t="s">
        <v>10</v>
      </c>
      <c r="F750" s="131">
        <v>24</v>
      </c>
      <c r="G750" s="131">
        <v>1</v>
      </c>
    </row>
    <row r="751" spans="1:87" ht="15" customHeight="1" x14ac:dyDescent="0.25">
      <c r="A751" s="141" t="s">
        <v>323</v>
      </c>
      <c r="B751" s="144" t="s">
        <v>36</v>
      </c>
      <c r="C751" s="141" t="s">
        <v>324</v>
      </c>
      <c r="D751" s="46" t="s">
        <v>285</v>
      </c>
      <c r="E751" s="45" t="s">
        <v>10</v>
      </c>
      <c r="F751" s="131">
        <v>24</v>
      </c>
      <c r="G751" s="131">
        <v>1</v>
      </c>
    </row>
    <row r="752" spans="1:87" ht="15" customHeight="1" x14ac:dyDescent="0.25">
      <c r="A752" s="49" t="s">
        <v>324</v>
      </c>
      <c r="B752" s="148" t="s">
        <v>26</v>
      </c>
      <c r="C752" s="141" t="s">
        <v>325</v>
      </c>
      <c r="D752" s="50" t="s">
        <v>299</v>
      </c>
      <c r="E752" s="131" t="s">
        <v>19</v>
      </c>
      <c r="F752" s="131">
        <v>20</v>
      </c>
      <c r="G752" s="131">
        <v>1</v>
      </c>
    </row>
    <row r="753" spans="1:87" ht="15" customHeight="1" x14ac:dyDescent="0.25">
      <c r="A753" s="184"/>
      <c r="B753" s="184"/>
      <c r="C753" s="184"/>
      <c r="D753" s="24" t="s">
        <v>14</v>
      </c>
      <c r="E753" s="14"/>
      <c r="F753" s="19">
        <f>SUM(F748:F752)</f>
        <v>112</v>
      </c>
      <c r="G753" s="19">
        <f>SUM(G748:G752)</f>
        <v>5</v>
      </c>
    </row>
    <row r="754" spans="1:87" s="1" customFormat="1" ht="14.4" thickBot="1" x14ac:dyDescent="0.3">
      <c r="A754" s="145"/>
      <c r="B754" s="58"/>
      <c r="C754" s="151"/>
      <c r="D754" s="4"/>
      <c r="E754" s="4"/>
      <c r="F754" s="16"/>
      <c r="G754" s="30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  <c r="AU754" s="18"/>
      <c r="AV754" s="18"/>
      <c r="AW754" s="18"/>
      <c r="AX754" s="18"/>
      <c r="AY754" s="18"/>
      <c r="AZ754" s="18"/>
      <c r="BA754" s="18"/>
      <c r="BB754" s="18"/>
      <c r="BC754" s="18"/>
      <c r="BD754" s="18"/>
      <c r="BE754" s="18"/>
      <c r="BF754" s="18"/>
      <c r="BG754" s="18"/>
      <c r="BH754" s="18"/>
      <c r="BI754" s="18"/>
      <c r="BJ754" s="18"/>
      <c r="BK754" s="18"/>
      <c r="BL754" s="18"/>
      <c r="BM754" s="18"/>
      <c r="BN754" s="18"/>
      <c r="BO754" s="18"/>
      <c r="BP754" s="18"/>
      <c r="BQ754" s="18"/>
      <c r="BR754" s="18"/>
      <c r="BS754" s="18"/>
      <c r="BT754" s="18"/>
      <c r="BU754" s="18"/>
      <c r="BV754" s="18"/>
      <c r="BW754" s="18"/>
      <c r="BX754" s="18"/>
      <c r="BY754" s="18"/>
      <c r="BZ754" s="18"/>
      <c r="CA754" s="18"/>
      <c r="CB754" s="18"/>
      <c r="CC754" s="18"/>
      <c r="CD754" s="18"/>
      <c r="CE754" s="18"/>
      <c r="CF754" s="18"/>
      <c r="CG754" s="18"/>
      <c r="CH754" s="18"/>
      <c r="CI754" s="18"/>
    </row>
    <row r="755" spans="1:87" s="1" customFormat="1" ht="14.4" thickBot="1" x14ac:dyDescent="0.3">
      <c r="A755" s="12" t="s">
        <v>396</v>
      </c>
      <c r="B755" s="57" t="s">
        <v>127</v>
      </c>
      <c r="C755" s="145"/>
      <c r="D755" s="145"/>
      <c r="E755" s="145"/>
      <c r="F755" s="8"/>
      <c r="G755" s="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  <c r="AU755" s="18"/>
      <c r="AV755" s="18"/>
      <c r="AW755" s="18"/>
      <c r="AX755" s="18"/>
      <c r="AY755" s="18"/>
      <c r="AZ755" s="18"/>
      <c r="BA755" s="18"/>
      <c r="BB755" s="18"/>
      <c r="BC755" s="18"/>
      <c r="BD755" s="18"/>
      <c r="BE755" s="18"/>
      <c r="BF755" s="18"/>
      <c r="BG755" s="18"/>
      <c r="BH755" s="18"/>
      <c r="BI755" s="18"/>
      <c r="BJ755" s="18"/>
      <c r="BK755" s="18"/>
      <c r="BL755" s="18"/>
      <c r="BM755" s="18"/>
      <c r="BN755" s="18"/>
      <c r="BO755" s="18"/>
      <c r="BP755" s="18"/>
      <c r="BQ755" s="18"/>
      <c r="BR755" s="18"/>
      <c r="BS755" s="18"/>
      <c r="BT755" s="18"/>
      <c r="BU755" s="18"/>
      <c r="BV755" s="18"/>
      <c r="BW755" s="18"/>
      <c r="BX755" s="18"/>
      <c r="BY755" s="18"/>
      <c r="BZ755" s="18"/>
      <c r="CA755" s="18"/>
      <c r="CB755" s="18"/>
      <c r="CC755" s="18"/>
      <c r="CD755" s="18"/>
      <c r="CE755" s="18"/>
      <c r="CF755" s="18"/>
      <c r="CG755" s="18"/>
      <c r="CH755" s="18"/>
      <c r="CI755" s="18"/>
    </row>
    <row r="756" spans="1:87" s="1" customFormat="1" x14ac:dyDescent="0.25">
      <c r="A756" s="8"/>
      <c r="B756" s="60" t="s">
        <v>245</v>
      </c>
      <c r="C756" s="8"/>
      <c r="D756" s="15"/>
      <c r="E756" s="15"/>
      <c r="F756" s="15"/>
      <c r="G756" s="15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  <c r="AU756" s="18"/>
      <c r="AV756" s="18"/>
      <c r="AW756" s="18"/>
      <c r="AX756" s="18"/>
      <c r="AY756" s="18"/>
      <c r="AZ756" s="18"/>
      <c r="BA756" s="18"/>
      <c r="BB756" s="18"/>
      <c r="BC756" s="18"/>
      <c r="BD756" s="18"/>
      <c r="BE756" s="18"/>
      <c r="BF756" s="18"/>
      <c r="BG756" s="18"/>
      <c r="BH756" s="18"/>
      <c r="BI756" s="18"/>
      <c r="BJ756" s="18"/>
      <c r="BK756" s="18"/>
      <c r="BL756" s="18"/>
      <c r="BM756" s="18"/>
      <c r="BN756" s="18"/>
      <c r="BO756" s="18"/>
      <c r="BP756" s="18"/>
      <c r="BQ756" s="18"/>
      <c r="BR756" s="18"/>
      <c r="BS756" s="18"/>
      <c r="BT756" s="18"/>
      <c r="BU756" s="18"/>
      <c r="BV756" s="18"/>
      <c r="BW756" s="18"/>
      <c r="BX756" s="18"/>
      <c r="BY756" s="18"/>
      <c r="BZ756" s="18"/>
      <c r="CA756" s="18"/>
      <c r="CB756" s="18"/>
      <c r="CC756" s="18"/>
      <c r="CD756" s="18"/>
      <c r="CE756" s="18"/>
      <c r="CF756" s="18"/>
      <c r="CG756" s="18"/>
      <c r="CH756" s="18"/>
      <c r="CI756" s="18"/>
    </row>
    <row r="757" spans="1:87" s="1" customFormat="1" x14ac:dyDescent="0.25">
      <c r="A757" s="145"/>
      <c r="B757" s="198" t="s">
        <v>128</v>
      </c>
      <c r="C757" s="198"/>
      <c r="D757" s="4"/>
      <c r="E757" s="4"/>
      <c r="F757" s="4"/>
      <c r="G757" s="145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  <c r="AU757" s="18"/>
      <c r="AV757" s="18"/>
      <c r="AW757" s="18"/>
      <c r="AX757" s="18"/>
      <c r="AY757" s="18"/>
      <c r="AZ757" s="18"/>
      <c r="BA757" s="18"/>
      <c r="BB757" s="18"/>
      <c r="BC757" s="18"/>
      <c r="BD757" s="18"/>
      <c r="BE757" s="18"/>
      <c r="BF757" s="18"/>
      <c r="BG757" s="18"/>
      <c r="BH757" s="18"/>
      <c r="BI757" s="18"/>
      <c r="BJ757" s="18"/>
      <c r="BK757" s="18"/>
      <c r="BL757" s="18"/>
      <c r="BM757" s="18"/>
      <c r="BN757" s="18"/>
      <c r="BO757" s="18"/>
      <c r="BP757" s="18"/>
      <c r="BQ757" s="18"/>
      <c r="BR757" s="18"/>
      <c r="BS757" s="18"/>
      <c r="BT757" s="18"/>
      <c r="BU757" s="18"/>
      <c r="BV757" s="18"/>
      <c r="BW757" s="18"/>
      <c r="BX757" s="18"/>
      <c r="BY757" s="18"/>
      <c r="BZ757" s="18"/>
      <c r="CA757" s="18"/>
      <c r="CB757" s="18"/>
      <c r="CC757" s="18"/>
      <c r="CD757" s="18"/>
      <c r="CE757" s="18"/>
      <c r="CF757" s="18"/>
      <c r="CG757" s="18"/>
      <c r="CH757" s="18"/>
      <c r="CI757" s="18"/>
    </row>
    <row r="758" spans="1:87" x14ac:dyDescent="0.25">
      <c r="A758" s="142" t="s">
        <v>321</v>
      </c>
      <c r="B758" s="139" t="s">
        <v>7</v>
      </c>
      <c r="C758" s="142" t="s">
        <v>321</v>
      </c>
      <c r="D758" s="155" t="s">
        <v>9</v>
      </c>
      <c r="E758" s="125" t="s">
        <v>10</v>
      </c>
      <c r="F758" s="54">
        <v>16</v>
      </c>
      <c r="G758" s="142">
        <v>1</v>
      </c>
    </row>
    <row r="759" spans="1:87" ht="15" customHeight="1" x14ac:dyDescent="0.25">
      <c r="A759" s="131" t="s">
        <v>322</v>
      </c>
      <c r="B759" s="132" t="s">
        <v>41</v>
      </c>
      <c r="C759" s="131" t="s">
        <v>322</v>
      </c>
      <c r="D759" s="83" t="s">
        <v>150</v>
      </c>
      <c r="E759" s="131" t="s">
        <v>10</v>
      </c>
      <c r="F759" s="131">
        <v>16</v>
      </c>
      <c r="G759" s="131">
        <v>1</v>
      </c>
    </row>
    <row r="760" spans="1:87" ht="15" customHeight="1" x14ac:dyDescent="0.25">
      <c r="A760" s="131" t="s">
        <v>323</v>
      </c>
      <c r="B760" s="132" t="s">
        <v>72</v>
      </c>
      <c r="C760" s="131" t="s">
        <v>323</v>
      </c>
      <c r="D760" s="83" t="s">
        <v>283</v>
      </c>
      <c r="E760" s="131" t="s">
        <v>10</v>
      </c>
      <c r="F760" s="131">
        <v>16</v>
      </c>
      <c r="G760" s="131">
        <v>1</v>
      </c>
    </row>
    <row r="761" spans="1:87" ht="15" customHeight="1" x14ac:dyDescent="0.25">
      <c r="A761" s="131" t="s">
        <v>324</v>
      </c>
      <c r="B761" s="132" t="s">
        <v>57</v>
      </c>
      <c r="C761" s="131" t="s">
        <v>324</v>
      </c>
      <c r="D761" s="83" t="s">
        <v>151</v>
      </c>
      <c r="E761" s="131" t="s">
        <v>10</v>
      </c>
      <c r="F761" s="126">
        <v>16</v>
      </c>
      <c r="G761" s="126">
        <v>1</v>
      </c>
    </row>
    <row r="762" spans="1:87" ht="15" customHeight="1" x14ac:dyDescent="0.25">
      <c r="A762" s="184"/>
      <c r="B762" s="184"/>
      <c r="C762" s="184"/>
      <c r="D762" s="55" t="s">
        <v>14</v>
      </c>
      <c r="E762" s="44"/>
      <c r="F762" s="11">
        <f>SUM(F758:F761)</f>
        <v>64</v>
      </c>
      <c r="G762" s="11">
        <f>SUM(G758:G761)</f>
        <v>4</v>
      </c>
    </row>
    <row r="763" spans="1:87" ht="14.4" thickBot="1" x14ac:dyDescent="0.3">
      <c r="A763" s="145"/>
      <c r="B763" s="58"/>
      <c r="C763" s="151"/>
      <c r="D763" s="4"/>
      <c r="E763" s="4"/>
      <c r="F763" s="16"/>
      <c r="G763" s="30"/>
    </row>
    <row r="764" spans="1:87" ht="14.4" thickBot="1" x14ac:dyDescent="0.3">
      <c r="A764" s="12" t="s">
        <v>397</v>
      </c>
      <c r="B764" s="57" t="s">
        <v>129</v>
      </c>
      <c r="C764" s="145"/>
      <c r="D764" s="145"/>
      <c r="E764" s="145"/>
      <c r="F764" s="6"/>
      <c r="G764" s="6"/>
    </row>
    <row r="765" spans="1:87" ht="15" customHeight="1" x14ac:dyDescent="0.25">
      <c r="A765" s="8"/>
      <c r="B765" s="60" t="s">
        <v>275</v>
      </c>
      <c r="C765" s="8"/>
      <c r="D765" s="15"/>
      <c r="E765" s="15"/>
      <c r="F765" s="15"/>
      <c r="G765" s="15"/>
    </row>
    <row r="766" spans="1:87" ht="15" customHeight="1" x14ac:dyDescent="0.25">
      <c r="A766" s="145"/>
      <c r="B766" s="58" t="s">
        <v>192</v>
      </c>
      <c r="C766" s="145"/>
      <c r="D766" s="4"/>
      <c r="E766" s="4"/>
      <c r="F766" s="4"/>
      <c r="G766" s="146"/>
    </row>
    <row r="767" spans="1:87" x14ac:dyDescent="0.25">
      <c r="A767" s="142" t="s">
        <v>321</v>
      </c>
      <c r="B767" s="139" t="s">
        <v>7</v>
      </c>
      <c r="C767" s="141" t="s">
        <v>321</v>
      </c>
      <c r="D767" s="46" t="s">
        <v>9</v>
      </c>
      <c r="E767" s="45" t="s">
        <v>10</v>
      </c>
      <c r="F767" s="131">
        <v>16</v>
      </c>
      <c r="G767" s="131">
        <v>1</v>
      </c>
    </row>
    <row r="768" spans="1:87" ht="15" customHeight="1" x14ac:dyDescent="0.25">
      <c r="A768" s="103" t="s">
        <v>322</v>
      </c>
      <c r="B768" s="121" t="s">
        <v>41</v>
      </c>
      <c r="C768" s="102" t="s">
        <v>322</v>
      </c>
      <c r="D768" s="46" t="s">
        <v>280</v>
      </c>
      <c r="E768" s="45" t="s">
        <v>10</v>
      </c>
      <c r="F768" s="131">
        <v>16</v>
      </c>
      <c r="G768" s="131">
        <v>1</v>
      </c>
    </row>
    <row r="769" spans="1:87" ht="15" customHeight="1" x14ac:dyDescent="0.25">
      <c r="A769" s="184"/>
      <c r="B769" s="184"/>
      <c r="C769" s="184"/>
      <c r="D769" s="24" t="s">
        <v>14</v>
      </c>
      <c r="E769" s="14"/>
      <c r="F769" s="19">
        <f>SUM(F767:F768)</f>
        <v>32</v>
      </c>
      <c r="G769" s="19">
        <f>SUM(G767:G768)</f>
        <v>2</v>
      </c>
    </row>
    <row r="770" spans="1:87" s="1" customFormat="1" ht="15.75" customHeight="1" thickBot="1" x14ac:dyDescent="0.3">
      <c r="A770" s="151"/>
      <c r="B770" s="58"/>
      <c r="C770" s="151"/>
      <c r="D770" s="21"/>
      <c r="E770" s="151"/>
      <c r="F770" s="16"/>
      <c r="G770" s="30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  <c r="AU770" s="18"/>
      <c r="AV770" s="18"/>
      <c r="AW770" s="18"/>
      <c r="AX770" s="18"/>
      <c r="AY770" s="18"/>
      <c r="AZ770" s="18"/>
      <c r="BA770" s="18"/>
      <c r="BB770" s="18"/>
      <c r="BC770" s="18"/>
      <c r="BD770" s="18"/>
      <c r="BE770" s="18"/>
      <c r="BF770" s="18"/>
      <c r="BG770" s="18"/>
      <c r="BH770" s="18"/>
      <c r="BI770" s="18"/>
      <c r="BJ770" s="18"/>
      <c r="BK770" s="18"/>
      <c r="BL770" s="18"/>
      <c r="BM770" s="18"/>
      <c r="BN770" s="18"/>
      <c r="BO770" s="18"/>
      <c r="BP770" s="18"/>
      <c r="BQ770" s="18"/>
      <c r="BR770" s="18"/>
      <c r="BS770" s="18"/>
      <c r="BT770" s="18"/>
      <c r="BU770" s="18"/>
      <c r="BV770" s="18"/>
      <c r="BW770" s="18"/>
      <c r="BX770" s="18"/>
      <c r="BY770" s="18"/>
      <c r="BZ770" s="18"/>
      <c r="CA770" s="18"/>
      <c r="CB770" s="18"/>
      <c r="CC770" s="18"/>
      <c r="CD770" s="18"/>
      <c r="CE770" s="18"/>
      <c r="CF770" s="18"/>
      <c r="CG770" s="18"/>
      <c r="CH770" s="18"/>
      <c r="CI770" s="18"/>
    </row>
    <row r="771" spans="1:87" s="1" customFormat="1" ht="15" customHeight="1" thickBot="1" x14ac:dyDescent="0.3">
      <c r="A771" s="12" t="s">
        <v>398</v>
      </c>
      <c r="B771" s="57" t="s">
        <v>130</v>
      </c>
      <c r="C771" s="145"/>
      <c r="D771" s="145"/>
      <c r="E771" s="145"/>
      <c r="F771" s="6"/>
      <c r="G771" s="6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  <c r="AU771" s="18"/>
      <c r="AV771" s="18"/>
      <c r="AW771" s="18"/>
      <c r="AX771" s="18"/>
      <c r="AY771" s="18"/>
      <c r="AZ771" s="18"/>
      <c r="BA771" s="18"/>
      <c r="BB771" s="18"/>
      <c r="BC771" s="18"/>
      <c r="BD771" s="18"/>
      <c r="BE771" s="18"/>
      <c r="BF771" s="18"/>
      <c r="BG771" s="18"/>
      <c r="BH771" s="18"/>
      <c r="BI771" s="18"/>
      <c r="BJ771" s="18"/>
      <c r="BK771" s="18"/>
      <c r="BL771" s="18"/>
      <c r="BM771" s="18"/>
      <c r="BN771" s="18"/>
      <c r="BO771" s="18"/>
      <c r="BP771" s="18"/>
      <c r="BQ771" s="18"/>
      <c r="BR771" s="18"/>
      <c r="BS771" s="18"/>
      <c r="BT771" s="18"/>
      <c r="BU771" s="18"/>
      <c r="BV771" s="18"/>
      <c r="BW771" s="18"/>
      <c r="BX771" s="18"/>
      <c r="BY771" s="18"/>
      <c r="BZ771" s="18"/>
      <c r="CA771" s="18"/>
      <c r="CB771" s="18"/>
      <c r="CC771" s="18"/>
      <c r="CD771" s="18"/>
      <c r="CE771" s="18"/>
      <c r="CF771" s="18"/>
      <c r="CG771" s="18"/>
      <c r="CH771" s="18"/>
      <c r="CI771" s="18"/>
    </row>
    <row r="772" spans="1:87" ht="15" customHeight="1" x14ac:dyDescent="0.25">
      <c r="A772" s="145"/>
      <c r="B772" s="195" t="s">
        <v>246</v>
      </c>
      <c r="C772" s="195"/>
      <c r="D772" s="195"/>
      <c r="E772" s="4"/>
      <c r="F772" s="4"/>
      <c r="G772" s="4"/>
    </row>
    <row r="773" spans="1:87" ht="15" customHeight="1" x14ac:dyDescent="0.25">
      <c r="A773" s="145"/>
      <c r="B773" s="61" t="s">
        <v>131</v>
      </c>
      <c r="C773" s="145"/>
      <c r="D773" s="4"/>
      <c r="E773" s="4"/>
      <c r="F773" s="4"/>
      <c r="G773" s="4"/>
    </row>
    <row r="774" spans="1:87" ht="15" customHeight="1" x14ac:dyDescent="0.25">
      <c r="A774" s="141" t="s">
        <v>321</v>
      </c>
      <c r="B774" s="122" t="s">
        <v>7</v>
      </c>
      <c r="C774" s="141" t="s">
        <v>321</v>
      </c>
      <c r="D774" s="5" t="s">
        <v>9</v>
      </c>
      <c r="E774" s="131" t="s">
        <v>10</v>
      </c>
      <c r="F774" s="131">
        <v>16</v>
      </c>
      <c r="G774" s="131">
        <v>1</v>
      </c>
    </row>
    <row r="775" spans="1:87" ht="15" customHeight="1" x14ac:dyDescent="0.25">
      <c r="A775" s="141" t="s">
        <v>322</v>
      </c>
      <c r="B775" s="122" t="s">
        <v>72</v>
      </c>
      <c r="C775" s="141" t="s">
        <v>322</v>
      </c>
      <c r="D775" s="13" t="s">
        <v>23</v>
      </c>
      <c r="E775" s="131" t="s">
        <v>10</v>
      </c>
      <c r="F775" s="131">
        <v>16</v>
      </c>
      <c r="G775" s="131">
        <v>1</v>
      </c>
    </row>
    <row r="776" spans="1:87" ht="15.75" customHeight="1" x14ac:dyDescent="0.25">
      <c r="A776" s="184"/>
      <c r="B776" s="184"/>
      <c r="C776" s="184"/>
      <c r="D776" s="24" t="s">
        <v>14</v>
      </c>
      <c r="E776" s="14"/>
      <c r="F776" s="19">
        <f>SUM(F774:F775)</f>
        <v>32</v>
      </c>
      <c r="G776" s="19">
        <f>SUM(G774:G775)</f>
        <v>2</v>
      </c>
    </row>
    <row r="777" spans="1:87" ht="15.75" customHeight="1" thickBot="1" x14ac:dyDescent="0.3">
      <c r="A777" s="145"/>
      <c r="B777" s="58"/>
      <c r="C777" s="145"/>
      <c r="D777" s="4"/>
      <c r="E777" s="4"/>
      <c r="F777" s="16"/>
      <c r="G777" s="16"/>
    </row>
    <row r="778" spans="1:87" ht="18" customHeight="1" thickBot="1" x14ac:dyDescent="0.3">
      <c r="A778" s="12" t="s">
        <v>399</v>
      </c>
      <c r="B778" s="57" t="s">
        <v>132</v>
      </c>
      <c r="C778" s="145"/>
      <c r="D778" s="145"/>
      <c r="E778" s="145"/>
      <c r="F778" s="6"/>
      <c r="G778" s="6" t="s">
        <v>288</v>
      </c>
    </row>
    <row r="779" spans="1:87" ht="15.75" customHeight="1" x14ac:dyDescent="0.25">
      <c r="A779" s="8"/>
      <c r="B779" s="60" t="s">
        <v>274</v>
      </c>
      <c r="C779" s="8"/>
      <c r="D779" s="15"/>
      <c r="E779" s="15"/>
      <c r="F779" s="15"/>
      <c r="G779" s="15"/>
    </row>
    <row r="780" spans="1:87" x14ac:dyDescent="0.25">
      <c r="A780" s="145"/>
      <c r="B780" s="58" t="s">
        <v>207</v>
      </c>
      <c r="C780" s="145"/>
      <c r="D780" s="4"/>
      <c r="E780" s="4"/>
      <c r="F780" s="4"/>
      <c r="G780" s="4"/>
    </row>
    <row r="781" spans="1:87" x14ac:dyDescent="0.25">
      <c r="A781" s="163" t="s">
        <v>321</v>
      </c>
      <c r="B781" s="177" t="s">
        <v>7</v>
      </c>
      <c r="C781" s="131" t="s">
        <v>321</v>
      </c>
      <c r="D781" s="87" t="s">
        <v>9</v>
      </c>
      <c r="E781" s="131" t="s">
        <v>10</v>
      </c>
      <c r="F781" s="131">
        <v>18</v>
      </c>
      <c r="G781" s="131">
        <v>1</v>
      </c>
    </row>
    <row r="782" spans="1:87" ht="15.75" customHeight="1" x14ac:dyDescent="0.25">
      <c r="A782" s="194"/>
      <c r="B782" s="196"/>
      <c r="C782" s="131" t="s">
        <v>322</v>
      </c>
      <c r="D782" s="87" t="s">
        <v>11</v>
      </c>
      <c r="E782" s="131" t="s">
        <v>10</v>
      </c>
      <c r="F782" s="131">
        <v>18</v>
      </c>
      <c r="G782" s="131">
        <v>1</v>
      </c>
    </row>
    <row r="783" spans="1:87" ht="15" customHeight="1" x14ac:dyDescent="0.25">
      <c r="A783" s="125" t="s">
        <v>322</v>
      </c>
      <c r="B783" s="133" t="s">
        <v>31</v>
      </c>
      <c r="C783" s="131" t="s">
        <v>323</v>
      </c>
      <c r="D783" s="87" t="s">
        <v>32</v>
      </c>
      <c r="E783" s="131" t="s">
        <v>10</v>
      </c>
      <c r="F783" s="131">
        <v>40</v>
      </c>
      <c r="G783" s="131">
        <v>2</v>
      </c>
    </row>
    <row r="784" spans="1:87" ht="15" customHeight="1" x14ac:dyDescent="0.25">
      <c r="A784" s="131" t="s">
        <v>323</v>
      </c>
      <c r="B784" s="132" t="s">
        <v>63</v>
      </c>
      <c r="C784" s="131" t="s">
        <v>324</v>
      </c>
      <c r="D784" s="43" t="s">
        <v>64</v>
      </c>
      <c r="E784" s="131" t="s">
        <v>10</v>
      </c>
      <c r="F784" s="131">
        <v>24</v>
      </c>
      <c r="G784" s="131">
        <v>1</v>
      </c>
    </row>
    <row r="785" spans="1:87" s="113" customFormat="1" ht="15" customHeight="1" x14ac:dyDescent="0.25">
      <c r="A785" s="197" t="s">
        <v>414</v>
      </c>
      <c r="B785" s="186" t="s">
        <v>57</v>
      </c>
      <c r="C785" s="64" t="s">
        <v>325</v>
      </c>
      <c r="D785" s="80" t="s">
        <v>59</v>
      </c>
      <c r="E785" s="127" t="s">
        <v>19</v>
      </c>
      <c r="F785" s="128">
        <v>16</v>
      </c>
      <c r="G785" s="128">
        <v>1</v>
      </c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  <c r="AA785" s="112"/>
      <c r="AB785" s="112"/>
      <c r="AC785" s="112"/>
      <c r="AD785" s="112"/>
      <c r="AE785" s="112"/>
      <c r="AF785" s="112"/>
      <c r="AG785" s="112"/>
      <c r="AH785" s="112"/>
      <c r="AI785" s="112"/>
      <c r="AJ785" s="112"/>
      <c r="AK785" s="112"/>
      <c r="AL785" s="112"/>
      <c r="AM785" s="112"/>
      <c r="AN785" s="112"/>
      <c r="AO785" s="112"/>
      <c r="AP785" s="112"/>
      <c r="AQ785" s="112"/>
      <c r="AR785" s="112"/>
      <c r="AS785" s="112"/>
      <c r="AT785" s="112"/>
      <c r="AU785" s="112"/>
      <c r="AV785" s="112"/>
      <c r="AW785" s="112"/>
      <c r="AX785" s="112"/>
      <c r="AY785" s="112"/>
      <c r="AZ785" s="112"/>
      <c r="BA785" s="112"/>
      <c r="BB785" s="112"/>
      <c r="BC785" s="112"/>
      <c r="BD785" s="112"/>
      <c r="BE785" s="112"/>
      <c r="BF785" s="112"/>
      <c r="BG785" s="112"/>
      <c r="BH785" s="112"/>
      <c r="BI785" s="112"/>
      <c r="BJ785" s="112"/>
      <c r="BK785" s="112"/>
      <c r="BL785" s="112"/>
      <c r="BM785" s="112"/>
      <c r="BN785" s="112"/>
      <c r="BO785" s="112"/>
      <c r="BP785" s="112"/>
      <c r="BQ785" s="112"/>
      <c r="BR785" s="112"/>
      <c r="BS785" s="112"/>
      <c r="BT785" s="112"/>
      <c r="BU785" s="112"/>
      <c r="BV785" s="112"/>
      <c r="BW785" s="112"/>
      <c r="BX785" s="112"/>
      <c r="BY785" s="112"/>
      <c r="BZ785" s="112"/>
      <c r="CA785" s="112"/>
      <c r="CB785" s="112"/>
      <c r="CC785" s="112"/>
      <c r="CD785" s="112"/>
      <c r="CE785" s="112"/>
      <c r="CF785" s="112"/>
      <c r="CG785" s="112"/>
      <c r="CH785" s="112"/>
      <c r="CI785" s="112"/>
    </row>
    <row r="786" spans="1:87" s="113" customFormat="1" ht="15" customHeight="1" x14ac:dyDescent="0.25">
      <c r="A786" s="170"/>
      <c r="B786" s="168"/>
      <c r="C786" s="64" t="s">
        <v>326</v>
      </c>
      <c r="D786" s="80" t="s">
        <v>60</v>
      </c>
      <c r="E786" s="128" t="s">
        <v>19</v>
      </c>
      <c r="F786" s="128">
        <v>16</v>
      </c>
      <c r="G786" s="128">
        <v>1</v>
      </c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  <c r="AF786" s="112"/>
      <c r="AG786" s="112"/>
      <c r="AH786" s="112"/>
      <c r="AI786" s="112"/>
      <c r="AJ786" s="112"/>
      <c r="AK786" s="112"/>
      <c r="AL786" s="112"/>
      <c r="AM786" s="112"/>
      <c r="AN786" s="112"/>
      <c r="AO786" s="112"/>
      <c r="AP786" s="112"/>
      <c r="AQ786" s="112"/>
      <c r="AR786" s="112"/>
      <c r="AS786" s="112"/>
      <c r="AT786" s="112"/>
      <c r="AU786" s="112"/>
      <c r="AV786" s="112"/>
      <c r="AW786" s="112"/>
      <c r="AX786" s="112"/>
      <c r="AY786" s="112"/>
      <c r="AZ786" s="112"/>
      <c r="BA786" s="112"/>
      <c r="BB786" s="112"/>
      <c r="BC786" s="112"/>
      <c r="BD786" s="112"/>
      <c r="BE786" s="112"/>
      <c r="BF786" s="112"/>
      <c r="BG786" s="112"/>
      <c r="BH786" s="112"/>
      <c r="BI786" s="112"/>
      <c r="BJ786" s="112"/>
      <c r="BK786" s="112"/>
      <c r="BL786" s="112"/>
      <c r="BM786" s="112"/>
      <c r="BN786" s="112"/>
      <c r="BO786" s="112"/>
      <c r="BP786" s="112"/>
      <c r="BQ786" s="112"/>
      <c r="BR786" s="112"/>
      <c r="BS786" s="112"/>
      <c r="BT786" s="112"/>
      <c r="BU786" s="112"/>
      <c r="BV786" s="112"/>
      <c r="BW786" s="112"/>
      <c r="BX786" s="112"/>
      <c r="BY786" s="112"/>
      <c r="BZ786" s="112"/>
      <c r="CA786" s="112"/>
      <c r="CB786" s="112"/>
      <c r="CC786" s="112"/>
      <c r="CD786" s="112"/>
      <c r="CE786" s="112"/>
      <c r="CF786" s="112"/>
      <c r="CG786" s="112"/>
      <c r="CH786" s="112"/>
      <c r="CI786" s="112"/>
    </row>
    <row r="787" spans="1:87" s="1" customFormat="1" ht="15.75" customHeight="1" thickBot="1" x14ac:dyDescent="0.3">
      <c r="A787" s="149"/>
      <c r="B787" s="57"/>
      <c r="C787" s="135"/>
      <c r="D787" s="147" t="s">
        <v>14</v>
      </c>
      <c r="E787" s="44"/>
      <c r="F787" s="11">
        <f>SUM(F781:F786)</f>
        <v>132</v>
      </c>
      <c r="G787" s="11">
        <f>SUM(G781:G786)</f>
        <v>7</v>
      </c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  <c r="AU787" s="18"/>
      <c r="AV787" s="18"/>
      <c r="AW787" s="18"/>
      <c r="AX787" s="18"/>
      <c r="AY787" s="18"/>
      <c r="AZ787" s="18"/>
      <c r="BA787" s="18"/>
      <c r="BB787" s="18"/>
      <c r="BC787" s="18"/>
      <c r="BD787" s="18"/>
      <c r="BE787" s="18"/>
      <c r="BF787" s="18"/>
      <c r="BG787" s="18"/>
      <c r="BH787" s="18"/>
      <c r="BI787" s="18"/>
      <c r="BJ787" s="18"/>
      <c r="BK787" s="18"/>
      <c r="BL787" s="18"/>
      <c r="BM787" s="18"/>
      <c r="BN787" s="18"/>
      <c r="BO787" s="18"/>
      <c r="BP787" s="18"/>
      <c r="BQ787" s="18"/>
      <c r="BR787" s="18"/>
      <c r="BS787" s="18"/>
      <c r="BT787" s="18"/>
      <c r="BU787" s="18"/>
      <c r="BV787" s="18"/>
      <c r="BW787" s="18"/>
      <c r="BX787" s="18"/>
      <c r="BY787" s="18"/>
      <c r="BZ787" s="18"/>
      <c r="CA787" s="18"/>
      <c r="CB787" s="18"/>
      <c r="CC787" s="18"/>
      <c r="CD787" s="18"/>
      <c r="CE787" s="18"/>
      <c r="CF787" s="18"/>
      <c r="CG787" s="18"/>
      <c r="CH787" s="18"/>
      <c r="CI787" s="18"/>
    </row>
    <row r="788" spans="1:87" ht="15" customHeight="1" thickBot="1" x14ac:dyDescent="0.3">
      <c r="A788" s="12" t="s">
        <v>400</v>
      </c>
      <c r="B788" s="57" t="s">
        <v>132</v>
      </c>
      <c r="C788" s="145"/>
      <c r="D788" s="145"/>
      <c r="E788" s="4"/>
      <c r="F788" s="15"/>
      <c r="G788" s="15"/>
    </row>
    <row r="789" spans="1:87" ht="15" customHeight="1" x14ac:dyDescent="0.25">
      <c r="A789" s="145"/>
      <c r="B789" s="189" t="s">
        <v>247</v>
      </c>
      <c r="C789" s="189"/>
      <c r="D789" s="189"/>
      <c r="E789" s="4"/>
      <c r="F789" s="4"/>
      <c r="G789" s="4"/>
    </row>
    <row r="790" spans="1:87" ht="15" customHeight="1" x14ac:dyDescent="0.25">
      <c r="A790" s="145"/>
      <c r="B790" s="61" t="s">
        <v>208</v>
      </c>
      <c r="C790" s="151"/>
      <c r="D790" s="145"/>
      <c r="E790" s="4"/>
      <c r="F790" s="4"/>
      <c r="G790" s="4"/>
    </row>
    <row r="791" spans="1:87" ht="15" customHeight="1" x14ac:dyDescent="0.25">
      <c r="A791" s="141" t="s">
        <v>321</v>
      </c>
      <c r="B791" s="122" t="s">
        <v>143</v>
      </c>
      <c r="C791" s="141" t="s">
        <v>321</v>
      </c>
      <c r="D791" s="13" t="s">
        <v>144</v>
      </c>
      <c r="E791" s="131" t="s">
        <v>10</v>
      </c>
      <c r="F791" s="131">
        <v>21</v>
      </c>
      <c r="G791" s="131">
        <v>1</v>
      </c>
    </row>
    <row r="792" spans="1:87" ht="15" customHeight="1" x14ac:dyDescent="0.25">
      <c r="A792" s="184"/>
      <c r="B792" s="184"/>
      <c r="C792" s="184"/>
      <c r="D792" s="24" t="s">
        <v>14</v>
      </c>
      <c r="E792" s="14"/>
      <c r="F792" s="19">
        <v>21</v>
      </c>
      <c r="G792" s="19">
        <f>SUM(G791)</f>
        <v>1</v>
      </c>
    </row>
    <row r="793" spans="1:87" s="1" customFormat="1" ht="15.75" customHeight="1" thickBot="1" x14ac:dyDescent="0.3">
      <c r="A793" s="149"/>
      <c r="B793" s="57"/>
      <c r="C793" s="151"/>
      <c r="D793" s="4"/>
      <c r="E793" s="48"/>
      <c r="F793" s="16"/>
      <c r="G793" s="16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  <c r="AU793" s="18"/>
      <c r="AV793" s="18"/>
      <c r="AW793" s="18"/>
      <c r="AX793" s="18"/>
      <c r="AY793" s="18"/>
      <c r="AZ793" s="18"/>
      <c r="BA793" s="18"/>
      <c r="BB793" s="18"/>
      <c r="BC793" s="18"/>
      <c r="BD793" s="18"/>
      <c r="BE793" s="18"/>
      <c r="BF793" s="18"/>
      <c r="BG793" s="18"/>
      <c r="BH793" s="18"/>
      <c r="BI793" s="18"/>
      <c r="BJ793" s="18"/>
      <c r="BK793" s="18"/>
      <c r="BL793" s="18"/>
      <c r="BM793" s="18"/>
      <c r="BN793" s="18"/>
      <c r="BO793" s="18"/>
      <c r="BP793" s="18"/>
      <c r="BQ793" s="18"/>
      <c r="BR793" s="18"/>
      <c r="BS793" s="18"/>
      <c r="BT793" s="18"/>
      <c r="BU793" s="18"/>
      <c r="BV793" s="18"/>
      <c r="BW793" s="18"/>
      <c r="BX793" s="18"/>
      <c r="BY793" s="18"/>
      <c r="BZ793" s="18"/>
      <c r="CA793" s="18"/>
      <c r="CB793" s="18"/>
      <c r="CC793" s="18"/>
      <c r="CD793" s="18"/>
      <c r="CE793" s="18"/>
      <c r="CF793" s="18"/>
      <c r="CG793" s="18"/>
      <c r="CH793" s="18"/>
      <c r="CI793" s="18"/>
    </row>
    <row r="794" spans="1:87" ht="15" customHeight="1" thickBot="1" x14ac:dyDescent="0.3">
      <c r="A794" s="12" t="s">
        <v>401</v>
      </c>
      <c r="B794" s="57" t="s">
        <v>133</v>
      </c>
      <c r="C794" s="151"/>
      <c r="D794" s="145"/>
      <c r="E794" s="151"/>
      <c r="F794" s="6"/>
      <c r="G794" s="6"/>
    </row>
    <row r="795" spans="1:87" ht="15" customHeight="1" x14ac:dyDescent="0.25">
      <c r="A795" s="149" t="s">
        <v>134</v>
      </c>
      <c r="B795" s="57" t="s">
        <v>248</v>
      </c>
      <c r="C795" s="151"/>
      <c r="D795" s="4"/>
      <c r="E795" s="48"/>
      <c r="F795" s="48"/>
      <c r="G795" s="48"/>
    </row>
    <row r="796" spans="1:87" ht="15" customHeight="1" x14ac:dyDescent="0.25">
      <c r="A796" s="149"/>
      <c r="B796" s="58" t="s">
        <v>209</v>
      </c>
      <c r="C796" s="151"/>
      <c r="D796" s="4"/>
      <c r="E796" s="48"/>
      <c r="F796" s="48"/>
      <c r="G796" s="48"/>
    </row>
    <row r="797" spans="1:87" ht="15" customHeight="1" x14ac:dyDescent="0.25">
      <c r="A797" s="141" t="s">
        <v>321</v>
      </c>
      <c r="B797" s="122" t="s">
        <v>7</v>
      </c>
      <c r="C797" s="141" t="s">
        <v>321</v>
      </c>
      <c r="D797" s="46" t="s">
        <v>9</v>
      </c>
      <c r="E797" s="45" t="s">
        <v>10</v>
      </c>
      <c r="F797" s="131">
        <v>16</v>
      </c>
      <c r="G797" s="131">
        <v>1</v>
      </c>
    </row>
    <row r="798" spans="1:87" ht="15" customHeight="1" x14ac:dyDescent="0.25">
      <c r="A798" s="135"/>
      <c r="B798" s="57"/>
      <c r="C798" s="135"/>
      <c r="D798" s="24" t="s">
        <v>14</v>
      </c>
      <c r="E798" s="14"/>
      <c r="F798" s="19">
        <v>16</v>
      </c>
      <c r="G798" s="19">
        <v>1</v>
      </c>
    </row>
    <row r="799" spans="1:87" s="1" customFormat="1" ht="15.75" customHeight="1" thickBot="1" x14ac:dyDescent="0.3">
      <c r="A799" s="151"/>
      <c r="B799" s="58"/>
      <c r="C799" s="151"/>
      <c r="D799" s="4"/>
      <c r="E799" s="48"/>
      <c r="F799" s="16"/>
      <c r="G799" s="16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  <c r="AU799" s="18"/>
      <c r="AV799" s="18"/>
      <c r="AW799" s="18"/>
      <c r="AX799" s="18"/>
      <c r="AY799" s="18"/>
      <c r="AZ799" s="18"/>
      <c r="BA799" s="18"/>
      <c r="BB799" s="18"/>
      <c r="BC799" s="18"/>
      <c r="BD799" s="18"/>
      <c r="BE799" s="18"/>
      <c r="BF799" s="18"/>
      <c r="BG799" s="18"/>
      <c r="BH799" s="18"/>
      <c r="BI799" s="18"/>
      <c r="BJ799" s="18"/>
      <c r="BK799" s="18"/>
      <c r="BL799" s="18"/>
      <c r="BM799" s="18"/>
      <c r="BN799" s="18"/>
      <c r="BO799" s="18"/>
      <c r="BP799" s="18"/>
      <c r="BQ799" s="18"/>
      <c r="BR799" s="18"/>
      <c r="BS799" s="18"/>
      <c r="BT799" s="18"/>
      <c r="BU799" s="18"/>
      <c r="BV799" s="18"/>
      <c r="BW799" s="18"/>
      <c r="BX799" s="18"/>
      <c r="BY799" s="18"/>
      <c r="BZ799" s="18"/>
      <c r="CA799" s="18"/>
      <c r="CB799" s="18"/>
      <c r="CC799" s="18"/>
      <c r="CD799" s="18"/>
      <c r="CE799" s="18"/>
      <c r="CF799" s="18"/>
      <c r="CG799" s="18"/>
      <c r="CH799" s="18"/>
      <c r="CI799" s="18"/>
    </row>
    <row r="800" spans="1:87" s="1" customFormat="1" ht="14.4" thickBot="1" x14ac:dyDescent="0.3">
      <c r="A800" s="12" t="s">
        <v>402</v>
      </c>
      <c r="B800" s="57" t="s">
        <v>135</v>
      </c>
      <c r="C800" s="145"/>
      <c r="D800" s="145"/>
      <c r="E800" s="145"/>
      <c r="F800" s="6"/>
      <c r="G800" s="6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  <c r="AU800" s="18"/>
      <c r="AV800" s="18"/>
      <c r="AW800" s="18"/>
      <c r="AX800" s="18"/>
      <c r="AY800" s="18"/>
      <c r="AZ800" s="18"/>
      <c r="BA800" s="18"/>
      <c r="BB800" s="18"/>
      <c r="BC800" s="18"/>
      <c r="BD800" s="18"/>
      <c r="BE800" s="18"/>
      <c r="BF800" s="18"/>
      <c r="BG800" s="18"/>
      <c r="BH800" s="18"/>
      <c r="BI800" s="18"/>
      <c r="BJ800" s="18"/>
      <c r="BK800" s="18"/>
      <c r="BL800" s="18"/>
      <c r="BM800" s="18"/>
      <c r="BN800" s="18"/>
      <c r="BO800" s="18"/>
      <c r="BP800" s="18"/>
      <c r="BQ800" s="18"/>
      <c r="BR800" s="18"/>
      <c r="BS800" s="18"/>
      <c r="BT800" s="18"/>
      <c r="BU800" s="18"/>
      <c r="BV800" s="18"/>
      <c r="BW800" s="18"/>
      <c r="BX800" s="18"/>
      <c r="BY800" s="18"/>
      <c r="BZ800" s="18"/>
      <c r="CA800" s="18"/>
      <c r="CB800" s="18"/>
      <c r="CC800" s="18"/>
      <c r="CD800" s="18"/>
      <c r="CE800" s="18"/>
      <c r="CF800" s="18"/>
      <c r="CG800" s="18"/>
      <c r="CH800" s="18"/>
      <c r="CI800" s="18"/>
    </row>
    <row r="801" spans="1:87" s="1" customFormat="1" x14ac:dyDescent="0.25">
      <c r="A801" s="145"/>
      <c r="B801" s="60" t="s">
        <v>249</v>
      </c>
      <c r="C801" s="145"/>
      <c r="D801" s="4"/>
      <c r="E801" s="4"/>
      <c r="F801" s="4"/>
      <c r="G801" s="4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  <c r="AU801" s="18"/>
      <c r="AV801" s="18"/>
      <c r="AW801" s="18"/>
      <c r="AX801" s="18"/>
      <c r="AY801" s="18"/>
      <c r="AZ801" s="18"/>
      <c r="BA801" s="18"/>
      <c r="BB801" s="18"/>
      <c r="BC801" s="18"/>
      <c r="BD801" s="18"/>
      <c r="BE801" s="18"/>
      <c r="BF801" s="18"/>
      <c r="BG801" s="18"/>
      <c r="BH801" s="18"/>
      <c r="BI801" s="18"/>
      <c r="BJ801" s="18"/>
      <c r="BK801" s="18"/>
      <c r="BL801" s="18"/>
      <c r="BM801" s="18"/>
      <c r="BN801" s="18"/>
      <c r="BO801" s="18"/>
      <c r="BP801" s="18"/>
      <c r="BQ801" s="18"/>
      <c r="BR801" s="18"/>
      <c r="BS801" s="18"/>
      <c r="BT801" s="18"/>
      <c r="BU801" s="18"/>
      <c r="BV801" s="18"/>
      <c r="BW801" s="18"/>
      <c r="BX801" s="18"/>
      <c r="BY801" s="18"/>
      <c r="BZ801" s="18"/>
      <c r="CA801" s="18"/>
      <c r="CB801" s="18"/>
      <c r="CC801" s="18"/>
      <c r="CD801" s="18"/>
      <c r="CE801" s="18"/>
      <c r="CF801" s="18"/>
      <c r="CG801" s="18"/>
      <c r="CH801" s="18"/>
      <c r="CI801" s="18"/>
    </row>
    <row r="802" spans="1:87" s="1" customFormat="1" x14ac:dyDescent="0.25">
      <c r="A802" s="145"/>
      <c r="B802" s="61" t="s">
        <v>136</v>
      </c>
      <c r="C802" s="151"/>
      <c r="D802" s="4"/>
      <c r="E802" s="4"/>
      <c r="F802" s="4"/>
      <c r="G802" s="4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  <c r="AU802" s="18"/>
      <c r="AV802" s="18"/>
      <c r="AW802" s="18"/>
      <c r="AX802" s="18"/>
      <c r="AY802" s="18"/>
      <c r="AZ802" s="18"/>
      <c r="BA802" s="18"/>
      <c r="BB802" s="18"/>
      <c r="BC802" s="18"/>
      <c r="BD802" s="18"/>
      <c r="BE802" s="18"/>
      <c r="BF802" s="18"/>
      <c r="BG802" s="18"/>
      <c r="BH802" s="18"/>
      <c r="BI802" s="18"/>
      <c r="BJ802" s="18"/>
      <c r="BK802" s="18"/>
      <c r="BL802" s="18"/>
      <c r="BM802" s="18"/>
      <c r="BN802" s="18"/>
      <c r="BO802" s="18"/>
      <c r="BP802" s="18"/>
      <c r="BQ802" s="18"/>
      <c r="BR802" s="18"/>
      <c r="BS802" s="18"/>
      <c r="BT802" s="18"/>
      <c r="BU802" s="18"/>
      <c r="BV802" s="18"/>
      <c r="BW802" s="18"/>
      <c r="BX802" s="18"/>
      <c r="BY802" s="18"/>
      <c r="BZ802" s="18"/>
      <c r="CA802" s="18"/>
      <c r="CB802" s="18"/>
      <c r="CC802" s="18"/>
      <c r="CD802" s="18"/>
      <c r="CE802" s="18"/>
      <c r="CF802" s="18"/>
      <c r="CG802" s="18"/>
      <c r="CH802" s="18"/>
      <c r="CI802" s="18"/>
    </row>
    <row r="803" spans="1:87" s="1" customFormat="1" x14ac:dyDescent="0.25">
      <c r="A803" s="190" t="s">
        <v>321</v>
      </c>
      <c r="B803" s="192" t="s">
        <v>7</v>
      </c>
      <c r="C803" s="141" t="s">
        <v>321</v>
      </c>
      <c r="D803" s="5" t="s">
        <v>9</v>
      </c>
      <c r="E803" s="131" t="s">
        <v>10</v>
      </c>
      <c r="F803" s="131">
        <v>16</v>
      </c>
      <c r="G803" s="131">
        <v>1</v>
      </c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  <c r="AU803" s="18"/>
      <c r="AV803" s="18"/>
      <c r="AW803" s="18"/>
      <c r="AX803" s="18"/>
      <c r="AY803" s="18"/>
      <c r="AZ803" s="18"/>
      <c r="BA803" s="18"/>
      <c r="BB803" s="18"/>
      <c r="BC803" s="18"/>
      <c r="BD803" s="18"/>
      <c r="BE803" s="18"/>
      <c r="BF803" s="18"/>
      <c r="BG803" s="18"/>
      <c r="BH803" s="18"/>
      <c r="BI803" s="18"/>
      <c r="BJ803" s="18"/>
      <c r="BK803" s="18"/>
      <c r="BL803" s="18"/>
      <c r="BM803" s="18"/>
      <c r="BN803" s="18"/>
      <c r="BO803" s="18"/>
      <c r="BP803" s="18"/>
      <c r="BQ803" s="18"/>
      <c r="BR803" s="18"/>
      <c r="BS803" s="18"/>
      <c r="BT803" s="18"/>
      <c r="BU803" s="18"/>
      <c r="BV803" s="18"/>
      <c r="BW803" s="18"/>
      <c r="BX803" s="18"/>
      <c r="BY803" s="18"/>
      <c r="BZ803" s="18"/>
      <c r="CA803" s="18"/>
      <c r="CB803" s="18"/>
      <c r="CC803" s="18"/>
      <c r="CD803" s="18"/>
      <c r="CE803" s="18"/>
      <c r="CF803" s="18"/>
      <c r="CG803" s="18"/>
      <c r="CH803" s="18"/>
      <c r="CI803" s="18"/>
    </row>
    <row r="804" spans="1:87" ht="15" customHeight="1" x14ac:dyDescent="0.25">
      <c r="A804" s="191"/>
      <c r="B804" s="193"/>
      <c r="C804" s="141" t="s">
        <v>322</v>
      </c>
      <c r="D804" s="5" t="s">
        <v>11</v>
      </c>
      <c r="E804" s="131" t="s">
        <v>10</v>
      </c>
      <c r="F804" s="131">
        <v>16</v>
      </c>
      <c r="G804" s="131">
        <v>1</v>
      </c>
    </row>
    <row r="805" spans="1:87" ht="14.4" x14ac:dyDescent="0.25">
      <c r="A805" s="108" t="s">
        <v>322</v>
      </c>
      <c r="B805" s="143" t="s">
        <v>21</v>
      </c>
      <c r="C805" s="141" t="s">
        <v>323</v>
      </c>
      <c r="D805" s="13" t="s">
        <v>23</v>
      </c>
      <c r="E805" s="131" t="s">
        <v>10</v>
      </c>
      <c r="F805" s="125">
        <v>24</v>
      </c>
      <c r="G805" s="125">
        <v>1</v>
      </c>
    </row>
    <row r="806" spans="1:87" x14ac:dyDescent="0.25">
      <c r="A806" s="163" t="s">
        <v>323</v>
      </c>
      <c r="B806" s="167" t="s">
        <v>41</v>
      </c>
      <c r="C806" s="45" t="s">
        <v>324</v>
      </c>
      <c r="D806" s="87" t="s">
        <v>426</v>
      </c>
      <c r="E806" s="131" t="s">
        <v>10</v>
      </c>
      <c r="F806" s="131">
        <v>24</v>
      </c>
      <c r="G806" s="131">
        <v>1</v>
      </c>
    </row>
    <row r="807" spans="1:87" x14ac:dyDescent="0.25">
      <c r="A807" s="194"/>
      <c r="B807" s="168"/>
      <c r="C807" s="45" t="s">
        <v>325</v>
      </c>
      <c r="D807" s="87" t="s">
        <v>298</v>
      </c>
      <c r="E807" s="131" t="s">
        <v>19</v>
      </c>
      <c r="F807" s="131">
        <v>16</v>
      </c>
      <c r="G807" s="131">
        <v>1</v>
      </c>
    </row>
    <row r="808" spans="1:87" s="1" customFormat="1" ht="14.4" thickBot="1" x14ac:dyDescent="0.3">
      <c r="A808" s="184"/>
      <c r="B808" s="184"/>
      <c r="C808" s="184"/>
      <c r="D808" s="55" t="s">
        <v>14</v>
      </c>
      <c r="E808" s="44"/>
      <c r="F808" s="11">
        <f>SUM(F803:F807)</f>
        <v>96</v>
      </c>
      <c r="G808" s="11">
        <f>SUM(G803:G807)</f>
        <v>5</v>
      </c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  <c r="AU808" s="18"/>
      <c r="AV808" s="18"/>
      <c r="AW808" s="18"/>
      <c r="AX808" s="18"/>
      <c r="AY808" s="18"/>
      <c r="AZ808" s="18"/>
      <c r="BA808" s="18"/>
      <c r="BB808" s="18"/>
      <c r="BC808" s="18"/>
      <c r="BD808" s="18"/>
      <c r="BE808" s="18"/>
      <c r="BF808" s="18"/>
      <c r="BG808" s="18"/>
      <c r="BH808" s="18"/>
      <c r="BI808" s="18"/>
      <c r="BJ808" s="18"/>
      <c r="BK808" s="18"/>
      <c r="BL808" s="18"/>
      <c r="BM808" s="18"/>
      <c r="BN808" s="18"/>
      <c r="BO808" s="18"/>
      <c r="BP808" s="18"/>
      <c r="BQ808" s="18"/>
      <c r="BR808" s="18"/>
      <c r="BS808" s="18"/>
      <c r="BT808" s="18"/>
      <c r="BU808" s="18"/>
      <c r="BV808" s="18"/>
      <c r="BW808" s="18"/>
      <c r="BX808" s="18"/>
      <c r="BY808" s="18"/>
      <c r="BZ808" s="18"/>
      <c r="CA808" s="18"/>
      <c r="CB808" s="18"/>
      <c r="CC808" s="18"/>
      <c r="CD808" s="18"/>
      <c r="CE808" s="18"/>
      <c r="CF808" s="18"/>
      <c r="CG808" s="18"/>
      <c r="CH808" s="18"/>
      <c r="CI808" s="18"/>
    </row>
    <row r="809" spans="1:87" s="1" customFormat="1" ht="14.4" thickBot="1" x14ac:dyDescent="0.3">
      <c r="A809" s="3" t="s">
        <v>403</v>
      </c>
      <c r="B809" s="57" t="s">
        <v>137</v>
      </c>
      <c r="C809" s="145"/>
      <c r="D809" s="145"/>
      <c r="E809" s="145"/>
      <c r="F809" s="6"/>
      <c r="G809" s="6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  <c r="AU809" s="18"/>
      <c r="AV809" s="18"/>
      <c r="AW809" s="18"/>
      <c r="AX809" s="18"/>
      <c r="AY809" s="18"/>
      <c r="AZ809" s="18"/>
      <c r="BA809" s="18"/>
      <c r="BB809" s="18"/>
      <c r="BC809" s="18"/>
      <c r="BD809" s="18"/>
      <c r="BE809" s="18"/>
      <c r="BF809" s="18"/>
      <c r="BG809" s="18"/>
      <c r="BH809" s="18"/>
      <c r="BI809" s="18"/>
      <c r="BJ809" s="18"/>
      <c r="BK809" s="18"/>
      <c r="BL809" s="18"/>
      <c r="BM809" s="18"/>
      <c r="BN809" s="18"/>
      <c r="BO809" s="18"/>
      <c r="BP809" s="18"/>
      <c r="BQ809" s="18"/>
      <c r="BR809" s="18"/>
      <c r="BS809" s="18"/>
      <c r="BT809" s="18"/>
      <c r="BU809" s="18"/>
      <c r="BV809" s="18"/>
      <c r="BW809" s="18"/>
      <c r="BX809" s="18"/>
      <c r="BY809" s="18"/>
      <c r="BZ809" s="18"/>
      <c r="CA809" s="18"/>
      <c r="CB809" s="18"/>
      <c r="CC809" s="18"/>
      <c r="CD809" s="18"/>
      <c r="CE809" s="18"/>
      <c r="CF809" s="18"/>
      <c r="CG809" s="18"/>
      <c r="CH809" s="18"/>
      <c r="CI809" s="18"/>
    </row>
    <row r="810" spans="1:87" s="1" customFormat="1" ht="19.5" customHeight="1" x14ac:dyDescent="0.25">
      <c r="A810" s="145"/>
      <c r="B810" s="60" t="s">
        <v>250</v>
      </c>
      <c r="C810" s="152"/>
      <c r="D810" s="4"/>
      <c r="E810" s="4"/>
      <c r="F810" s="4"/>
      <c r="G810" s="4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  <c r="AU810" s="18"/>
      <c r="AV810" s="18"/>
      <c r="AW810" s="18"/>
      <c r="AX810" s="18"/>
      <c r="AY810" s="18"/>
      <c r="AZ810" s="18"/>
      <c r="BA810" s="18"/>
      <c r="BB810" s="18"/>
      <c r="BC810" s="18"/>
      <c r="BD810" s="18"/>
      <c r="BE810" s="18"/>
      <c r="BF810" s="18"/>
      <c r="BG810" s="18"/>
      <c r="BH810" s="18"/>
      <c r="BI810" s="18"/>
      <c r="BJ810" s="18"/>
      <c r="BK810" s="18"/>
      <c r="BL810" s="18"/>
      <c r="BM810" s="18"/>
      <c r="BN810" s="18"/>
      <c r="BO810" s="18"/>
      <c r="BP810" s="18"/>
      <c r="BQ810" s="18"/>
      <c r="BR810" s="18"/>
      <c r="BS810" s="18"/>
      <c r="BT810" s="18"/>
      <c r="BU810" s="18"/>
      <c r="BV810" s="18"/>
      <c r="BW810" s="18"/>
      <c r="BX810" s="18"/>
      <c r="BY810" s="18"/>
      <c r="BZ810" s="18"/>
      <c r="CA810" s="18"/>
      <c r="CB810" s="18"/>
      <c r="CC810" s="18"/>
      <c r="CD810" s="18"/>
      <c r="CE810" s="18"/>
      <c r="CF810" s="18"/>
      <c r="CG810" s="18"/>
      <c r="CH810" s="18"/>
      <c r="CI810" s="18"/>
    </row>
    <row r="811" spans="1:87" x14ac:dyDescent="0.25">
      <c r="A811" s="145"/>
      <c r="B811" s="61" t="s">
        <v>138</v>
      </c>
      <c r="C811" s="145"/>
      <c r="D811" s="4"/>
      <c r="E811" s="4"/>
      <c r="F811" s="4"/>
      <c r="G811" s="4"/>
    </row>
    <row r="812" spans="1:87" x14ac:dyDescent="0.25">
      <c r="A812" s="131" t="s">
        <v>321</v>
      </c>
      <c r="B812" s="129" t="s">
        <v>7</v>
      </c>
      <c r="C812" s="131" t="s">
        <v>321</v>
      </c>
      <c r="D812" s="5" t="s">
        <v>9</v>
      </c>
      <c r="E812" s="131" t="s">
        <v>10</v>
      </c>
      <c r="F812" s="131">
        <v>40</v>
      </c>
      <c r="G812" s="131">
        <v>2</v>
      </c>
    </row>
    <row r="813" spans="1:87" ht="15" customHeight="1" x14ac:dyDescent="0.25">
      <c r="A813" s="163" t="s">
        <v>322</v>
      </c>
      <c r="B813" s="167" t="s">
        <v>41</v>
      </c>
      <c r="C813" s="131" t="s">
        <v>322</v>
      </c>
      <c r="D813" s="5" t="s">
        <v>150</v>
      </c>
      <c r="E813" s="131" t="s">
        <v>10</v>
      </c>
      <c r="F813" s="131">
        <v>24</v>
      </c>
      <c r="G813" s="131">
        <v>1</v>
      </c>
    </row>
    <row r="814" spans="1:87" ht="15" customHeight="1" x14ac:dyDescent="0.25">
      <c r="A814" s="187"/>
      <c r="B814" s="183"/>
      <c r="C814" s="64" t="s">
        <v>323</v>
      </c>
      <c r="D814" s="81" t="s">
        <v>289</v>
      </c>
      <c r="E814" s="131" t="s">
        <v>19</v>
      </c>
      <c r="F814" s="131">
        <v>20</v>
      </c>
      <c r="G814" s="131">
        <v>1</v>
      </c>
    </row>
    <row r="815" spans="1:87" ht="15" customHeight="1" x14ac:dyDescent="0.25">
      <c r="A815" s="184"/>
      <c r="B815" s="184"/>
      <c r="C815" s="184"/>
      <c r="D815" s="23" t="s">
        <v>14</v>
      </c>
      <c r="E815" s="11"/>
      <c r="F815" s="11">
        <f>SUM(F812:F814)</f>
        <v>84</v>
      </c>
      <c r="G815" s="11">
        <f>SUM(G812:G814)</f>
        <v>4</v>
      </c>
    </row>
    <row r="816" spans="1:87" ht="15" customHeight="1" thickBot="1" x14ac:dyDescent="0.3">
      <c r="A816" s="151"/>
      <c r="B816" s="58"/>
      <c r="C816" s="151"/>
      <c r="D816" s="21"/>
      <c r="E816" s="151"/>
      <c r="F816" s="16"/>
      <c r="G816" s="30"/>
    </row>
    <row r="817" spans="1:7" ht="16.5" customHeight="1" thickBot="1" x14ac:dyDescent="0.3">
      <c r="A817" s="3" t="s">
        <v>404</v>
      </c>
      <c r="B817" s="57" t="s">
        <v>139</v>
      </c>
      <c r="C817" s="145"/>
      <c r="D817" s="145"/>
      <c r="E817" s="145"/>
      <c r="F817" s="8"/>
      <c r="G817" s="8"/>
    </row>
    <row r="818" spans="1:7" ht="15.75" customHeight="1" x14ac:dyDescent="0.25">
      <c r="A818" s="145"/>
      <c r="B818" s="188" t="s">
        <v>251</v>
      </c>
      <c r="C818" s="188"/>
      <c r="D818" s="188"/>
      <c r="E818" s="4"/>
      <c r="F818" s="4"/>
      <c r="G818" s="4"/>
    </row>
    <row r="819" spans="1:7" x14ac:dyDescent="0.25">
      <c r="A819" s="145"/>
      <c r="B819" s="61" t="s">
        <v>210</v>
      </c>
      <c r="C819" s="145"/>
      <c r="D819" s="4"/>
      <c r="E819" s="4"/>
      <c r="F819" s="4"/>
      <c r="G819" s="4"/>
    </row>
    <row r="820" spans="1:7" x14ac:dyDescent="0.25">
      <c r="A820" s="131" t="s">
        <v>321</v>
      </c>
      <c r="B820" s="132" t="s">
        <v>7</v>
      </c>
      <c r="C820" s="131" t="s">
        <v>321</v>
      </c>
      <c r="D820" s="51" t="s">
        <v>9</v>
      </c>
      <c r="E820" s="131" t="s">
        <v>10</v>
      </c>
      <c r="F820" s="131">
        <v>40</v>
      </c>
      <c r="G820" s="131">
        <v>2</v>
      </c>
    </row>
    <row r="821" spans="1:7" ht="15" customHeight="1" x14ac:dyDescent="0.25">
      <c r="A821" s="131" t="s">
        <v>322</v>
      </c>
      <c r="B821" s="132" t="s">
        <v>21</v>
      </c>
      <c r="C821" s="131" t="s">
        <v>322</v>
      </c>
      <c r="D821" s="51" t="s">
        <v>23</v>
      </c>
      <c r="E821" s="131" t="s">
        <v>10</v>
      </c>
      <c r="F821" s="131">
        <v>20</v>
      </c>
      <c r="G821" s="131">
        <v>1</v>
      </c>
    </row>
    <row r="822" spans="1:7" ht="15" customHeight="1" x14ac:dyDescent="0.25">
      <c r="A822" s="150" t="s">
        <v>420</v>
      </c>
      <c r="B822" s="137" t="s">
        <v>41</v>
      </c>
      <c r="C822" s="131" t="s">
        <v>323</v>
      </c>
      <c r="D822" s="51" t="s">
        <v>280</v>
      </c>
      <c r="E822" s="131" t="s">
        <v>10</v>
      </c>
      <c r="F822" s="131">
        <v>20</v>
      </c>
      <c r="G822" s="131">
        <v>1</v>
      </c>
    </row>
    <row r="823" spans="1:7" ht="15" customHeight="1" x14ac:dyDescent="0.25">
      <c r="A823" s="131" t="s">
        <v>324</v>
      </c>
      <c r="B823" s="132" t="s">
        <v>26</v>
      </c>
      <c r="C823" s="131" t="s">
        <v>324</v>
      </c>
      <c r="D823" s="132" t="s">
        <v>28</v>
      </c>
      <c r="E823" s="131" t="s">
        <v>10</v>
      </c>
      <c r="F823" s="131">
        <v>20</v>
      </c>
      <c r="G823" s="131">
        <v>1</v>
      </c>
    </row>
    <row r="824" spans="1:7" ht="15" customHeight="1" thickBot="1" x14ac:dyDescent="0.3">
      <c r="A824" s="184"/>
      <c r="B824" s="184"/>
      <c r="C824" s="184"/>
      <c r="D824" s="23" t="s">
        <v>14</v>
      </c>
      <c r="E824" s="11"/>
      <c r="F824" s="11">
        <f>SUM(F820:F823)</f>
        <v>100</v>
      </c>
      <c r="G824" s="11">
        <v>5</v>
      </c>
    </row>
    <row r="825" spans="1:7" ht="15.75" customHeight="1" thickBot="1" x14ac:dyDescent="0.3">
      <c r="A825" s="3" t="s">
        <v>405</v>
      </c>
      <c r="B825" s="57" t="s">
        <v>140</v>
      </c>
      <c r="C825" s="145"/>
      <c r="D825" s="145"/>
      <c r="E825" s="145"/>
      <c r="F825" s="6"/>
      <c r="G825" s="6"/>
    </row>
    <row r="826" spans="1:7" ht="15.75" customHeight="1" x14ac:dyDescent="0.25">
      <c r="A826" s="145"/>
      <c r="B826" s="60" t="s">
        <v>252</v>
      </c>
      <c r="C826" s="145"/>
      <c r="D826" s="4"/>
      <c r="E826" s="4"/>
      <c r="F826" s="4"/>
      <c r="G826" s="4"/>
    </row>
    <row r="827" spans="1:7" x14ac:dyDescent="0.25">
      <c r="A827" s="145"/>
      <c r="B827" s="58" t="s">
        <v>211</v>
      </c>
      <c r="C827" s="145"/>
      <c r="D827" s="4"/>
      <c r="E827" s="4"/>
      <c r="F827" s="4"/>
      <c r="G827" s="4"/>
    </row>
    <row r="828" spans="1:7" x14ac:dyDescent="0.25">
      <c r="A828" s="131" t="s">
        <v>321</v>
      </c>
      <c r="B828" s="129" t="s">
        <v>7</v>
      </c>
      <c r="C828" s="131" t="s">
        <v>321</v>
      </c>
      <c r="D828" s="5" t="s">
        <v>9</v>
      </c>
      <c r="E828" s="131" t="s">
        <v>10</v>
      </c>
      <c r="F828" s="131">
        <v>16</v>
      </c>
      <c r="G828" s="131">
        <v>1</v>
      </c>
    </row>
    <row r="829" spans="1:7" ht="15" customHeight="1" x14ac:dyDescent="0.25">
      <c r="A829" s="157" t="s">
        <v>322</v>
      </c>
      <c r="B829" s="129" t="s">
        <v>72</v>
      </c>
      <c r="C829" s="131" t="s">
        <v>322</v>
      </c>
      <c r="D829" s="5" t="s">
        <v>22</v>
      </c>
      <c r="E829" s="131" t="s">
        <v>10</v>
      </c>
      <c r="F829" s="131">
        <v>16</v>
      </c>
      <c r="G829" s="131">
        <v>1</v>
      </c>
    </row>
    <row r="830" spans="1:7" x14ac:dyDescent="0.25">
      <c r="A830" s="6"/>
      <c r="B830" s="58"/>
      <c r="C830" s="104" t="s">
        <v>323</v>
      </c>
      <c r="D830" s="87" t="s">
        <v>435</v>
      </c>
      <c r="E830" s="131" t="s">
        <v>10</v>
      </c>
      <c r="F830" s="131">
        <v>16</v>
      </c>
      <c r="G830" s="131">
        <v>1</v>
      </c>
    </row>
    <row r="831" spans="1:7" ht="14.25" customHeight="1" x14ac:dyDescent="0.25">
      <c r="A831" s="184"/>
      <c r="B831" s="184"/>
      <c r="C831" s="184"/>
      <c r="D831" s="23" t="s">
        <v>14</v>
      </c>
      <c r="E831" s="19"/>
      <c r="F831" s="19">
        <f>SUM(F828:F830)</f>
        <v>48</v>
      </c>
      <c r="G831" s="19">
        <f>SUM(G828:G830)</f>
        <v>3</v>
      </c>
    </row>
    <row r="832" spans="1:7" ht="15" customHeight="1" thickBot="1" x14ac:dyDescent="0.3">
      <c r="A832" s="145"/>
      <c r="B832" s="58"/>
      <c r="C832" s="145"/>
      <c r="D832" s="4"/>
      <c r="E832" s="4"/>
      <c r="F832" s="16"/>
      <c r="G832" s="16"/>
    </row>
    <row r="833" spans="1:7" ht="15.75" customHeight="1" thickBot="1" x14ac:dyDescent="0.3">
      <c r="A833" s="3" t="s">
        <v>406</v>
      </c>
      <c r="B833" s="57" t="s">
        <v>141</v>
      </c>
      <c r="C833" s="145"/>
      <c r="D833" s="145"/>
      <c r="E833" s="145"/>
      <c r="F833" s="6"/>
      <c r="G833" s="6"/>
    </row>
    <row r="834" spans="1:7" ht="15" customHeight="1" x14ac:dyDescent="0.25">
      <c r="A834" s="145"/>
      <c r="B834" s="57" t="s">
        <v>253</v>
      </c>
      <c r="C834" s="145"/>
      <c r="D834" s="4"/>
      <c r="E834" s="4"/>
      <c r="F834" s="4"/>
      <c r="G834" s="4"/>
    </row>
    <row r="835" spans="1:7" ht="15" customHeight="1" x14ac:dyDescent="0.25">
      <c r="A835" s="145"/>
      <c r="B835" s="58" t="s">
        <v>142</v>
      </c>
      <c r="C835" s="145"/>
      <c r="D835" s="4"/>
      <c r="E835" s="4"/>
      <c r="F835" s="4"/>
      <c r="G835" s="4"/>
    </row>
    <row r="836" spans="1:7" ht="15" customHeight="1" x14ac:dyDescent="0.25">
      <c r="A836" s="131" t="s">
        <v>321</v>
      </c>
      <c r="B836" s="132" t="s">
        <v>7</v>
      </c>
      <c r="C836" s="131" t="s">
        <v>321</v>
      </c>
      <c r="D836" s="5" t="s">
        <v>9</v>
      </c>
      <c r="E836" s="131" t="s">
        <v>10</v>
      </c>
      <c r="F836" s="131">
        <v>80</v>
      </c>
      <c r="G836" s="131">
        <v>4</v>
      </c>
    </row>
    <row r="837" spans="1:7" ht="15" customHeight="1" x14ac:dyDescent="0.25">
      <c r="A837" s="151"/>
      <c r="B837" s="58"/>
      <c r="C837" s="151"/>
      <c r="D837" s="23" t="s">
        <v>14</v>
      </c>
      <c r="E837" s="19"/>
      <c r="F837" s="19">
        <f>SUM(F836:F836)</f>
        <v>80</v>
      </c>
      <c r="G837" s="19">
        <v>4</v>
      </c>
    </row>
    <row r="838" spans="1:7" ht="15" customHeight="1" thickBot="1" x14ac:dyDescent="0.3">
      <c r="A838" s="184"/>
      <c r="B838" s="184"/>
      <c r="C838" s="184"/>
      <c r="D838" s="21"/>
      <c r="E838" s="135"/>
      <c r="F838" s="135"/>
      <c r="G838" s="135"/>
    </row>
    <row r="839" spans="1:7" ht="15" customHeight="1" thickBot="1" x14ac:dyDescent="0.3">
      <c r="A839" s="3">
        <v>87</v>
      </c>
      <c r="B839" s="57" t="s">
        <v>141</v>
      </c>
      <c r="C839" s="145"/>
      <c r="D839" s="145"/>
      <c r="E839" s="4"/>
      <c r="F839" s="4"/>
      <c r="G839" s="4"/>
    </row>
    <row r="840" spans="1:7" ht="15" customHeight="1" x14ac:dyDescent="0.25">
      <c r="A840" s="145"/>
      <c r="B840" s="60" t="s">
        <v>276</v>
      </c>
      <c r="C840" s="145"/>
      <c r="D840" s="4"/>
      <c r="E840" s="4"/>
      <c r="F840" s="4"/>
      <c r="G840" s="4"/>
    </row>
    <row r="841" spans="1:7" ht="15" customHeight="1" x14ac:dyDescent="0.25">
      <c r="A841" s="145"/>
      <c r="B841" s="58" t="s">
        <v>142</v>
      </c>
      <c r="C841" s="145"/>
      <c r="D841" s="4"/>
      <c r="E841" s="4"/>
      <c r="F841" s="4"/>
      <c r="G841" s="4"/>
    </row>
    <row r="842" spans="1:7" x14ac:dyDescent="0.25">
      <c r="A842" s="131" t="s">
        <v>321</v>
      </c>
      <c r="B842" s="129" t="s">
        <v>21</v>
      </c>
      <c r="C842" s="131" t="s">
        <v>321</v>
      </c>
      <c r="D842" s="87" t="s">
        <v>22</v>
      </c>
      <c r="E842" s="131" t="s">
        <v>10</v>
      </c>
      <c r="F842" s="131">
        <v>24</v>
      </c>
      <c r="G842" s="131">
        <v>1</v>
      </c>
    </row>
    <row r="843" spans="1:7" x14ac:dyDescent="0.25">
      <c r="A843" s="185" t="s">
        <v>322</v>
      </c>
      <c r="B843" s="186" t="s">
        <v>57</v>
      </c>
      <c r="C843" s="131" t="s">
        <v>322</v>
      </c>
      <c r="D843" s="87" t="s">
        <v>58</v>
      </c>
      <c r="E843" s="131" t="s">
        <v>10</v>
      </c>
      <c r="F843" s="131">
        <v>24</v>
      </c>
      <c r="G843" s="131">
        <v>1</v>
      </c>
    </row>
    <row r="844" spans="1:7" ht="15" customHeight="1" x14ac:dyDescent="0.25">
      <c r="A844" s="185"/>
      <c r="B844" s="186"/>
      <c r="C844" s="64" t="s">
        <v>323</v>
      </c>
      <c r="D844" s="78" t="s">
        <v>60</v>
      </c>
      <c r="E844" s="131" t="s">
        <v>19</v>
      </c>
      <c r="F844" s="131">
        <v>12</v>
      </c>
      <c r="G844" s="131">
        <v>0.5</v>
      </c>
    </row>
    <row r="845" spans="1:7" ht="15" customHeight="1" x14ac:dyDescent="0.25">
      <c r="A845" s="164"/>
      <c r="B845" s="168"/>
      <c r="C845" s="64" t="s">
        <v>324</v>
      </c>
      <c r="D845" s="78" t="s">
        <v>165</v>
      </c>
      <c r="E845" s="131" t="s">
        <v>19</v>
      </c>
      <c r="F845" s="131">
        <v>12</v>
      </c>
      <c r="G845" s="131">
        <v>0.5</v>
      </c>
    </row>
    <row r="846" spans="1:7" x14ac:dyDescent="0.25">
      <c r="A846" s="131" t="s">
        <v>323</v>
      </c>
      <c r="B846" s="132" t="s">
        <v>31</v>
      </c>
      <c r="C846" s="131" t="s">
        <v>325</v>
      </c>
      <c r="D846" s="87" t="s">
        <v>32</v>
      </c>
      <c r="E846" s="131" t="s">
        <v>10</v>
      </c>
      <c r="F846" s="131">
        <v>24</v>
      </c>
      <c r="G846" s="131">
        <v>1</v>
      </c>
    </row>
    <row r="847" spans="1:7" ht="15" customHeight="1" x14ac:dyDescent="0.25">
      <c r="A847" s="131" t="s">
        <v>324</v>
      </c>
      <c r="B847" s="132" t="s">
        <v>36</v>
      </c>
      <c r="C847" s="131" t="s">
        <v>326</v>
      </c>
      <c r="D847" s="87" t="s">
        <v>285</v>
      </c>
      <c r="E847" s="131" t="s">
        <v>10</v>
      </c>
      <c r="F847" s="131">
        <v>24</v>
      </c>
      <c r="G847" s="131">
        <v>1</v>
      </c>
    </row>
    <row r="848" spans="1:7" ht="15" customHeight="1" x14ac:dyDescent="0.25">
      <c r="A848" s="184"/>
      <c r="B848" s="184"/>
      <c r="C848" s="184"/>
      <c r="D848" s="20" t="s">
        <v>14</v>
      </c>
      <c r="E848" s="19"/>
      <c r="F848" s="19">
        <f>SUM(F842:F847)</f>
        <v>120</v>
      </c>
      <c r="G848" s="19">
        <f>SUM(G842:G847)</f>
        <v>5</v>
      </c>
    </row>
    <row r="849" spans="1:7" ht="17.25" customHeight="1" thickBot="1" x14ac:dyDescent="0.3">
      <c r="A849" s="145"/>
      <c r="B849" s="58"/>
      <c r="C849" s="151"/>
      <c r="D849" s="4"/>
      <c r="E849" s="4"/>
      <c r="F849" s="4"/>
      <c r="G849" s="4"/>
    </row>
    <row r="850" spans="1:7" ht="16.5" customHeight="1" thickBot="1" x14ac:dyDescent="0.3">
      <c r="A850" s="3" t="s">
        <v>407</v>
      </c>
      <c r="B850" s="57" t="s">
        <v>141</v>
      </c>
      <c r="C850" s="145"/>
      <c r="D850" s="145"/>
      <c r="E850" s="4"/>
      <c r="F850" s="4"/>
      <c r="G850" s="4"/>
    </row>
    <row r="851" spans="1:7" x14ac:dyDescent="0.25">
      <c r="A851" s="145"/>
      <c r="B851" s="60" t="s">
        <v>277</v>
      </c>
      <c r="C851" s="145"/>
      <c r="D851" s="4"/>
      <c r="E851" s="4"/>
      <c r="F851" s="4"/>
      <c r="G851" s="4"/>
    </row>
    <row r="852" spans="1:7" ht="16.5" customHeight="1" x14ac:dyDescent="0.25">
      <c r="A852" s="145"/>
      <c r="B852" s="58" t="s">
        <v>142</v>
      </c>
      <c r="C852" s="145"/>
      <c r="D852" s="4"/>
      <c r="E852" s="4"/>
      <c r="F852" s="4"/>
      <c r="G852" s="4"/>
    </row>
    <row r="853" spans="1:7" ht="15" customHeight="1" x14ac:dyDescent="0.25">
      <c r="A853" s="180" t="s">
        <v>321</v>
      </c>
      <c r="B853" s="181" t="s">
        <v>26</v>
      </c>
      <c r="C853" s="131" t="s">
        <v>321</v>
      </c>
      <c r="D853" s="5" t="s">
        <v>264</v>
      </c>
      <c r="E853" s="131" t="s">
        <v>10</v>
      </c>
      <c r="F853" s="131">
        <v>24</v>
      </c>
      <c r="G853" s="131">
        <v>1</v>
      </c>
    </row>
    <row r="854" spans="1:7" ht="18" customHeight="1" x14ac:dyDescent="0.25">
      <c r="A854" s="180"/>
      <c r="B854" s="181"/>
      <c r="C854" s="131" t="s">
        <v>322</v>
      </c>
      <c r="D854" s="5" t="s">
        <v>28</v>
      </c>
      <c r="E854" s="131" t="s">
        <v>10</v>
      </c>
      <c r="F854" s="131">
        <v>24</v>
      </c>
      <c r="G854" s="131">
        <v>1</v>
      </c>
    </row>
    <row r="855" spans="1:7" x14ac:dyDescent="0.25">
      <c r="A855" s="163" t="s">
        <v>322</v>
      </c>
      <c r="B855" s="167" t="s">
        <v>41</v>
      </c>
      <c r="C855" s="131" t="s">
        <v>323</v>
      </c>
      <c r="D855" s="17" t="s">
        <v>280</v>
      </c>
      <c r="E855" s="131" t="s">
        <v>10</v>
      </c>
      <c r="F855" s="131">
        <v>24</v>
      </c>
      <c r="G855" s="131">
        <v>1</v>
      </c>
    </row>
    <row r="856" spans="1:7" x14ac:dyDescent="0.25">
      <c r="A856" s="182"/>
      <c r="B856" s="183"/>
      <c r="C856" s="131" t="s">
        <v>324</v>
      </c>
      <c r="D856" s="5" t="s">
        <v>42</v>
      </c>
      <c r="E856" s="131" t="s">
        <v>19</v>
      </c>
      <c r="F856" s="131">
        <v>12</v>
      </c>
      <c r="G856" s="131">
        <v>0.5</v>
      </c>
    </row>
    <row r="857" spans="1:7" ht="15" customHeight="1" x14ac:dyDescent="0.25">
      <c r="A857" s="68" t="s">
        <v>323</v>
      </c>
      <c r="B857" s="133" t="s">
        <v>46</v>
      </c>
      <c r="C857" s="64" t="s">
        <v>325</v>
      </c>
      <c r="D857" s="78" t="s">
        <v>49</v>
      </c>
      <c r="E857" s="131" t="s">
        <v>19</v>
      </c>
      <c r="F857" s="131">
        <v>12</v>
      </c>
      <c r="G857" s="131">
        <v>0.5</v>
      </c>
    </row>
    <row r="858" spans="1:7" x14ac:dyDescent="0.25">
      <c r="A858" s="157" t="s">
        <v>324</v>
      </c>
      <c r="B858" s="132" t="s">
        <v>15</v>
      </c>
      <c r="C858" s="131" t="s">
        <v>326</v>
      </c>
      <c r="D858" s="129" t="s">
        <v>18</v>
      </c>
      <c r="E858" s="131" t="s">
        <v>10</v>
      </c>
      <c r="F858" s="131">
        <v>24</v>
      </c>
      <c r="G858" s="131">
        <v>1</v>
      </c>
    </row>
    <row r="859" spans="1:7" ht="15" customHeight="1" x14ac:dyDescent="0.25">
      <c r="A859" s="184"/>
      <c r="B859" s="184"/>
      <c r="C859" s="184"/>
      <c r="D859" s="23" t="s">
        <v>14</v>
      </c>
      <c r="E859" s="11"/>
      <c r="F859" s="11">
        <f>SUM(F853:F858)</f>
        <v>120</v>
      </c>
      <c r="G859" s="11">
        <f>SUM(G853:G858)</f>
        <v>5</v>
      </c>
    </row>
    <row r="860" spans="1:7" ht="15" customHeight="1" thickBot="1" x14ac:dyDescent="0.3">
      <c r="A860" s="135"/>
      <c r="B860" s="57"/>
      <c r="C860" s="135"/>
      <c r="D860" s="21"/>
      <c r="E860" s="135"/>
      <c r="F860" s="135"/>
      <c r="G860" s="135"/>
    </row>
    <row r="861" spans="1:7" ht="15" customHeight="1" thickBot="1" x14ac:dyDescent="0.3">
      <c r="A861" s="3" t="s">
        <v>408</v>
      </c>
      <c r="B861" s="57" t="s">
        <v>141</v>
      </c>
      <c r="C861" s="145"/>
      <c r="D861" s="4"/>
      <c r="E861" s="4"/>
      <c r="F861" s="4"/>
      <c r="G861" s="4"/>
    </row>
    <row r="862" spans="1:7" ht="19.5" customHeight="1" x14ac:dyDescent="0.25">
      <c r="A862" s="145"/>
      <c r="B862" s="60" t="s">
        <v>254</v>
      </c>
      <c r="C862" s="145"/>
      <c r="D862" s="145"/>
      <c r="E862" s="4"/>
      <c r="F862" s="4"/>
      <c r="G862" s="145"/>
    </row>
    <row r="863" spans="1:7" ht="19.5" customHeight="1" x14ac:dyDescent="0.25">
      <c r="A863" s="145"/>
      <c r="B863" s="61" t="s">
        <v>212</v>
      </c>
      <c r="C863" s="145"/>
      <c r="D863" s="4"/>
      <c r="E863" s="4"/>
      <c r="F863" s="4"/>
      <c r="G863" s="145"/>
    </row>
    <row r="864" spans="1:7" ht="19.5" customHeight="1" x14ac:dyDescent="0.25">
      <c r="A864" s="180" t="s">
        <v>321</v>
      </c>
      <c r="B864" s="176" t="s">
        <v>265</v>
      </c>
      <c r="C864" s="131" t="s">
        <v>321</v>
      </c>
      <c r="D864" s="5" t="s">
        <v>219</v>
      </c>
      <c r="E864" s="131" t="s">
        <v>10</v>
      </c>
      <c r="F864" s="131">
        <v>7</v>
      </c>
      <c r="G864" s="131">
        <v>0.5</v>
      </c>
    </row>
    <row r="865" spans="1:87" x14ac:dyDescent="0.25">
      <c r="A865" s="180"/>
      <c r="B865" s="176"/>
      <c r="C865" s="131" t="s">
        <v>322</v>
      </c>
      <c r="D865" s="5" t="s">
        <v>67</v>
      </c>
      <c r="E865" s="131" t="s">
        <v>10</v>
      </c>
      <c r="F865" s="131">
        <v>4</v>
      </c>
      <c r="G865" s="131">
        <v>0.5</v>
      </c>
    </row>
    <row r="866" spans="1:87" x14ac:dyDescent="0.25">
      <c r="A866" s="135"/>
      <c r="B866" s="57"/>
      <c r="C866" s="135"/>
      <c r="D866" s="20" t="s">
        <v>14</v>
      </c>
      <c r="E866" s="19"/>
      <c r="F866" s="19">
        <f>SUM(F864:F865)</f>
        <v>11</v>
      </c>
      <c r="G866" s="19">
        <f>SUM(G864:G865)</f>
        <v>1</v>
      </c>
    </row>
    <row r="867" spans="1:87" ht="14.4" thickBot="1" x14ac:dyDescent="0.3">
      <c r="A867" s="135"/>
      <c r="B867" s="57"/>
      <c r="C867" s="135"/>
      <c r="D867" s="21"/>
      <c r="E867" s="135"/>
      <c r="F867" s="135"/>
      <c r="G867" s="153"/>
    </row>
    <row r="868" spans="1:87" ht="14.4" thickBot="1" x14ac:dyDescent="0.3">
      <c r="A868" s="3" t="s">
        <v>430</v>
      </c>
      <c r="B868" s="57" t="s">
        <v>431</v>
      </c>
      <c r="C868" s="145"/>
      <c r="D868" s="4"/>
      <c r="E868" s="4"/>
      <c r="F868" s="4"/>
      <c r="G868" s="4"/>
    </row>
    <row r="869" spans="1:87" x14ac:dyDescent="0.25">
      <c r="A869" s="145"/>
      <c r="B869" s="60" t="s">
        <v>432</v>
      </c>
      <c r="C869" s="145"/>
      <c r="D869" s="145"/>
      <c r="E869" s="4"/>
      <c r="F869" s="4"/>
      <c r="G869" s="145"/>
    </row>
    <row r="870" spans="1:87" x14ac:dyDescent="0.25">
      <c r="A870" s="145"/>
      <c r="B870" s="61" t="s">
        <v>433</v>
      </c>
      <c r="C870" s="145"/>
      <c r="D870" s="4"/>
      <c r="E870" s="4"/>
      <c r="F870" s="4"/>
      <c r="G870" s="145"/>
    </row>
    <row r="871" spans="1:87" s="113" customFormat="1" x14ac:dyDescent="0.25">
      <c r="A871" s="175" t="s">
        <v>321</v>
      </c>
      <c r="B871" s="176" t="s">
        <v>31</v>
      </c>
      <c r="C871" s="128" t="s">
        <v>321</v>
      </c>
      <c r="D871" s="17" t="s">
        <v>32</v>
      </c>
      <c r="E871" s="128" t="s">
        <v>10</v>
      </c>
      <c r="F871" s="128">
        <v>24</v>
      </c>
      <c r="G871" s="128">
        <v>1</v>
      </c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  <c r="AA871" s="112"/>
      <c r="AB871" s="112"/>
      <c r="AC871" s="112"/>
      <c r="AD871" s="112"/>
      <c r="AE871" s="112"/>
      <c r="AF871" s="112"/>
      <c r="AG871" s="112"/>
      <c r="AH871" s="112"/>
      <c r="AI871" s="112"/>
      <c r="AJ871" s="112"/>
      <c r="AK871" s="112"/>
      <c r="AL871" s="112"/>
      <c r="AM871" s="112"/>
      <c r="AN871" s="112"/>
      <c r="AO871" s="112"/>
      <c r="AP871" s="112"/>
      <c r="AQ871" s="112"/>
      <c r="AR871" s="112"/>
      <c r="AS871" s="112"/>
      <c r="AT871" s="112"/>
      <c r="AU871" s="112"/>
      <c r="AV871" s="112"/>
      <c r="AW871" s="112"/>
      <c r="AX871" s="112"/>
      <c r="AY871" s="112"/>
      <c r="AZ871" s="112"/>
      <c r="BA871" s="112"/>
      <c r="BB871" s="112"/>
      <c r="BC871" s="112"/>
      <c r="BD871" s="112"/>
      <c r="BE871" s="112"/>
      <c r="BF871" s="112"/>
      <c r="BG871" s="112"/>
      <c r="BH871" s="112"/>
      <c r="BI871" s="112"/>
      <c r="BJ871" s="112"/>
      <c r="BK871" s="112"/>
      <c r="BL871" s="112"/>
      <c r="BM871" s="112"/>
      <c r="BN871" s="112"/>
      <c r="BO871" s="112"/>
      <c r="BP871" s="112"/>
      <c r="BQ871" s="112"/>
      <c r="BR871" s="112"/>
      <c r="BS871" s="112"/>
      <c r="BT871" s="112"/>
      <c r="BU871" s="112"/>
      <c r="BV871" s="112"/>
      <c r="BW871" s="112"/>
      <c r="BX871" s="112"/>
      <c r="BY871" s="112"/>
      <c r="BZ871" s="112"/>
      <c r="CA871" s="112"/>
      <c r="CB871" s="112"/>
      <c r="CC871" s="112"/>
      <c r="CD871" s="112"/>
      <c r="CE871" s="112"/>
      <c r="CF871" s="112"/>
      <c r="CG871" s="112"/>
      <c r="CH871" s="112"/>
      <c r="CI871" s="112"/>
    </row>
    <row r="872" spans="1:87" s="113" customFormat="1" x14ac:dyDescent="0.25">
      <c r="A872" s="175"/>
      <c r="B872" s="176"/>
      <c r="C872" s="128" t="s">
        <v>322</v>
      </c>
      <c r="D872" s="17" t="s">
        <v>33</v>
      </c>
      <c r="E872" s="128" t="s">
        <v>10</v>
      </c>
      <c r="F872" s="128">
        <v>24</v>
      </c>
      <c r="G872" s="128">
        <v>1</v>
      </c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  <c r="AF872" s="112"/>
      <c r="AG872" s="112"/>
      <c r="AH872" s="112"/>
      <c r="AI872" s="112"/>
      <c r="AJ872" s="112"/>
      <c r="AK872" s="112"/>
      <c r="AL872" s="112"/>
      <c r="AM872" s="112"/>
      <c r="AN872" s="112"/>
      <c r="AO872" s="112"/>
      <c r="AP872" s="112"/>
      <c r="AQ872" s="112"/>
      <c r="AR872" s="112"/>
      <c r="AS872" s="112"/>
      <c r="AT872" s="112"/>
      <c r="AU872" s="112"/>
      <c r="AV872" s="112"/>
      <c r="AW872" s="112"/>
      <c r="AX872" s="112"/>
      <c r="AY872" s="112"/>
      <c r="AZ872" s="112"/>
      <c r="BA872" s="112"/>
      <c r="BB872" s="112"/>
      <c r="BC872" s="112"/>
      <c r="BD872" s="112"/>
      <c r="BE872" s="112"/>
      <c r="BF872" s="112"/>
      <c r="BG872" s="112"/>
      <c r="BH872" s="112"/>
      <c r="BI872" s="112"/>
      <c r="BJ872" s="112"/>
      <c r="BK872" s="112"/>
      <c r="BL872" s="112"/>
      <c r="BM872" s="112"/>
      <c r="BN872" s="112"/>
      <c r="BO872" s="112"/>
      <c r="BP872" s="112"/>
      <c r="BQ872" s="112"/>
      <c r="BR872" s="112"/>
      <c r="BS872" s="112"/>
      <c r="BT872" s="112"/>
      <c r="BU872" s="112"/>
      <c r="BV872" s="112"/>
      <c r="BW872" s="112"/>
      <c r="BX872" s="112"/>
      <c r="BY872" s="112"/>
      <c r="BZ872" s="112"/>
      <c r="CA872" s="112"/>
      <c r="CB872" s="112"/>
      <c r="CC872" s="112"/>
      <c r="CD872" s="112"/>
      <c r="CE872" s="112"/>
      <c r="CF872" s="112"/>
      <c r="CG872" s="112"/>
      <c r="CH872" s="112"/>
      <c r="CI872" s="112"/>
    </row>
    <row r="873" spans="1:87" s="113" customFormat="1" x14ac:dyDescent="0.25">
      <c r="A873" s="169" t="s">
        <v>422</v>
      </c>
      <c r="B873" s="177" t="s">
        <v>72</v>
      </c>
      <c r="C873" s="128" t="s">
        <v>420</v>
      </c>
      <c r="D873" s="17" t="s">
        <v>22</v>
      </c>
      <c r="E873" s="128" t="s">
        <v>10</v>
      </c>
      <c r="F873" s="128">
        <v>24</v>
      </c>
      <c r="G873" s="128">
        <v>1</v>
      </c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  <c r="AF873" s="112"/>
      <c r="AG873" s="112"/>
      <c r="AH873" s="112"/>
      <c r="AI873" s="112"/>
      <c r="AJ873" s="112"/>
      <c r="AK873" s="112"/>
      <c r="AL873" s="112"/>
      <c r="AM873" s="112"/>
      <c r="AN873" s="112"/>
      <c r="AO873" s="112"/>
      <c r="AP873" s="112"/>
      <c r="AQ873" s="112"/>
      <c r="AR873" s="112"/>
      <c r="AS873" s="112"/>
      <c r="AT873" s="112"/>
      <c r="AU873" s="112"/>
      <c r="AV873" s="112"/>
      <c r="AW873" s="112"/>
      <c r="AX873" s="112"/>
      <c r="AY873" s="112"/>
      <c r="AZ873" s="112"/>
      <c r="BA873" s="112"/>
      <c r="BB873" s="112"/>
      <c r="BC873" s="112"/>
      <c r="BD873" s="112"/>
      <c r="BE873" s="112"/>
      <c r="BF873" s="112"/>
      <c r="BG873" s="112"/>
      <c r="BH873" s="112"/>
      <c r="BI873" s="112"/>
      <c r="BJ873" s="112"/>
      <c r="BK873" s="112"/>
      <c r="BL873" s="112"/>
      <c r="BM873" s="112"/>
      <c r="BN873" s="112"/>
      <c r="BO873" s="112"/>
      <c r="BP873" s="112"/>
      <c r="BQ873" s="112"/>
      <c r="BR873" s="112"/>
      <c r="BS873" s="112"/>
      <c r="BT873" s="112"/>
      <c r="BU873" s="112"/>
      <c r="BV873" s="112"/>
      <c r="BW873" s="112"/>
      <c r="BX873" s="112"/>
      <c r="BY873" s="112"/>
      <c r="BZ873" s="112"/>
      <c r="CA873" s="112"/>
      <c r="CB873" s="112"/>
      <c r="CC873" s="112"/>
      <c r="CD873" s="112"/>
      <c r="CE873" s="112"/>
      <c r="CF873" s="112"/>
      <c r="CG873" s="112"/>
      <c r="CH873" s="112"/>
      <c r="CI873" s="112"/>
    </row>
    <row r="874" spans="1:87" s="113" customFormat="1" x14ac:dyDescent="0.25">
      <c r="A874" s="172"/>
      <c r="B874" s="174"/>
      <c r="C874" s="128" t="s">
        <v>324</v>
      </c>
      <c r="D874" s="129" t="s">
        <v>62</v>
      </c>
      <c r="E874" s="128" t="s">
        <v>19</v>
      </c>
      <c r="F874" s="128">
        <v>24</v>
      </c>
      <c r="G874" s="128">
        <v>1</v>
      </c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  <c r="AA874" s="112"/>
      <c r="AB874" s="112"/>
      <c r="AC874" s="112"/>
      <c r="AD874" s="112"/>
      <c r="AE874" s="112"/>
      <c r="AF874" s="112"/>
      <c r="AG874" s="112"/>
      <c r="AH874" s="112"/>
      <c r="AI874" s="112"/>
      <c r="AJ874" s="112"/>
      <c r="AK874" s="112"/>
      <c r="AL874" s="112"/>
      <c r="AM874" s="112"/>
      <c r="AN874" s="112"/>
      <c r="AO874" s="112"/>
      <c r="AP874" s="112"/>
      <c r="AQ874" s="112"/>
      <c r="AR874" s="112"/>
      <c r="AS874" s="112"/>
      <c r="AT874" s="112"/>
      <c r="AU874" s="112"/>
      <c r="AV874" s="112"/>
      <c r="AW874" s="112"/>
      <c r="AX874" s="112"/>
      <c r="AY874" s="112"/>
      <c r="AZ874" s="112"/>
      <c r="BA874" s="112"/>
      <c r="BB874" s="112"/>
      <c r="BC874" s="112"/>
      <c r="BD874" s="112"/>
      <c r="BE874" s="112"/>
      <c r="BF874" s="112"/>
      <c r="BG874" s="112"/>
      <c r="BH874" s="112"/>
      <c r="BI874" s="112"/>
      <c r="BJ874" s="112"/>
      <c r="BK874" s="112"/>
      <c r="BL874" s="112"/>
      <c r="BM874" s="112"/>
      <c r="BN874" s="112"/>
      <c r="BO874" s="112"/>
      <c r="BP874" s="112"/>
      <c r="BQ874" s="112"/>
      <c r="BR874" s="112"/>
      <c r="BS874" s="112"/>
      <c r="BT874" s="112"/>
      <c r="BU874" s="112"/>
      <c r="BV874" s="112"/>
      <c r="BW874" s="112"/>
      <c r="BX874" s="112"/>
      <c r="BY874" s="112"/>
      <c r="BZ874" s="112"/>
      <c r="CA874" s="112"/>
      <c r="CB874" s="112"/>
      <c r="CC874" s="112"/>
      <c r="CD874" s="112"/>
      <c r="CE874" s="112"/>
      <c r="CF874" s="112"/>
      <c r="CG874" s="112"/>
      <c r="CH874" s="112"/>
      <c r="CI874" s="112"/>
    </row>
    <row r="875" spans="1:87" s="113" customFormat="1" x14ac:dyDescent="0.25">
      <c r="A875" s="171" t="s">
        <v>420</v>
      </c>
      <c r="B875" s="173" t="s">
        <v>41</v>
      </c>
      <c r="C875" s="114" t="s">
        <v>325</v>
      </c>
      <c r="D875" s="17" t="s">
        <v>280</v>
      </c>
      <c r="E875" s="128" t="s">
        <v>10</v>
      </c>
      <c r="F875" s="128">
        <v>24</v>
      </c>
      <c r="G875" s="128">
        <v>1</v>
      </c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  <c r="AA875" s="112"/>
      <c r="AB875" s="112"/>
      <c r="AC875" s="112"/>
      <c r="AD875" s="112"/>
      <c r="AE875" s="112"/>
      <c r="AF875" s="112"/>
      <c r="AG875" s="112"/>
      <c r="AH875" s="112"/>
      <c r="AI875" s="112"/>
      <c r="AJ875" s="112"/>
      <c r="AK875" s="112"/>
      <c r="AL875" s="112"/>
      <c r="AM875" s="112"/>
      <c r="AN875" s="112"/>
      <c r="AO875" s="112"/>
      <c r="AP875" s="112"/>
      <c r="AQ875" s="112"/>
      <c r="AR875" s="112"/>
      <c r="AS875" s="112"/>
      <c r="AT875" s="112"/>
      <c r="AU875" s="112"/>
      <c r="AV875" s="112"/>
      <c r="AW875" s="112"/>
      <c r="AX875" s="112"/>
      <c r="AY875" s="112"/>
      <c r="AZ875" s="112"/>
      <c r="BA875" s="112"/>
      <c r="BB875" s="112"/>
      <c r="BC875" s="112"/>
      <c r="BD875" s="112"/>
      <c r="BE875" s="112"/>
      <c r="BF875" s="112"/>
      <c r="BG875" s="112"/>
      <c r="BH875" s="112"/>
      <c r="BI875" s="112"/>
      <c r="BJ875" s="112"/>
      <c r="BK875" s="112"/>
      <c r="BL875" s="112"/>
      <c r="BM875" s="112"/>
      <c r="BN875" s="112"/>
      <c r="BO875" s="112"/>
      <c r="BP875" s="112"/>
      <c r="BQ875" s="112"/>
      <c r="BR875" s="112"/>
      <c r="BS875" s="112"/>
      <c r="BT875" s="112"/>
      <c r="BU875" s="112"/>
      <c r="BV875" s="112"/>
      <c r="BW875" s="112"/>
      <c r="BX875" s="112"/>
      <c r="BY875" s="112"/>
      <c r="BZ875" s="112"/>
      <c r="CA875" s="112"/>
      <c r="CB875" s="112"/>
      <c r="CC875" s="112"/>
      <c r="CD875" s="112"/>
      <c r="CE875" s="112"/>
      <c r="CF875" s="112"/>
      <c r="CG875" s="112"/>
      <c r="CH875" s="112"/>
      <c r="CI875" s="112"/>
    </row>
    <row r="876" spans="1:87" s="113" customFormat="1" x14ac:dyDescent="0.25">
      <c r="A876" s="178"/>
      <c r="B876" s="179"/>
      <c r="C876" s="64" t="s">
        <v>424</v>
      </c>
      <c r="D876" s="76" t="s">
        <v>42</v>
      </c>
      <c r="E876" s="128" t="s">
        <v>19</v>
      </c>
      <c r="F876" s="128">
        <v>12</v>
      </c>
      <c r="G876" s="128">
        <v>0.5</v>
      </c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  <c r="AA876" s="112"/>
      <c r="AB876" s="112"/>
      <c r="AC876" s="112"/>
      <c r="AD876" s="112"/>
      <c r="AE876" s="112"/>
      <c r="AF876" s="112"/>
      <c r="AG876" s="112"/>
      <c r="AH876" s="112"/>
      <c r="AI876" s="112"/>
      <c r="AJ876" s="112"/>
      <c r="AK876" s="112"/>
      <c r="AL876" s="112"/>
      <c r="AM876" s="112"/>
      <c r="AN876" s="112"/>
      <c r="AO876" s="112"/>
      <c r="AP876" s="112"/>
      <c r="AQ876" s="112"/>
      <c r="AR876" s="112"/>
      <c r="AS876" s="112"/>
      <c r="AT876" s="112"/>
      <c r="AU876" s="112"/>
      <c r="AV876" s="112"/>
      <c r="AW876" s="112"/>
      <c r="AX876" s="112"/>
      <c r="AY876" s="112"/>
      <c r="AZ876" s="112"/>
      <c r="BA876" s="112"/>
      <c r="BB876" s="112"/>
      <c r="BC876" s="112"/>
      <c r="BD876" s="112"/>
      <c r="BE876" s="112"/>
      <c r="BF876" s="112"/>
      <c r="BG876" s="112"/>
      <c r="BH876" s="112"/>
      <c r="BI876" s="112"/>
      <c r="BJ876" s="112"/>
      <c r="BK876" s="112"/>
      <c r="BL876" s="112"/>
      <c r="BM876" s="112"/>
      <c r="BN876" s="112"/>
      <c r="BO876" s="112"/>
      <c r="BP876" s="112"/>
      <c r="BQ876" s="112"/>
      <c r="BR876" s="112"/>
      <c r="BS876" s="112"/>
      <c r="BT876" s="112"/>
      <c r="BU876" s="112"/>
      <c r="BV876" s="112"/>
      <c r="BW876" s="112"/>
      <c r="BX876" s="112"/>
      <c r="BY876" s="112"/>
      <c r="BZ876" s="112"/>
      <c r="CA876" s="112"/>
      <c r="CB876" s="112"/>
      <c r="CC876" s="112"/>
      <c r="CD876" s="112"/>
      <c r="CE876" s="112"/>
      <c r="CF876" s="112"/>
      <c r="CG876" s="112"/>
      <c r="CH876" s="112"/>
      <c r="CI876" s="112"/>
    </row>
    <row r="877" spans="1:87" s="113" customFormat="1" x14ac:dyDescent="0.25">
      <c r="A877" s="172"/>
      <c r="B877" s="174"/>
      <c r="C877" s="64" t="s">
        <v>327</v>
      </c>
      <c r="D877" s="76" t="s">
        <v>304</v>
      </c>
      <c r="E877" s="128" t="s">
        <v>19</v>
      </c>
      <c r="F877" s="128">
        <v>12</v>
      </c>
      <c r="G877" s="128">
        <v>0.5</v>
      </c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  <c r="AA877" s="112"/>
      <c r="AB877" s="112"/>
      <c r="AC877" s="112"/>
      <c r="AD877" s="112"/>
      <c r="AE877" s="112"/>
      <c r="AF877" s="112"/>
      <c r="AG877" s="112"/>
      <c r="AH877" s="112"/>
      <c r="AI877" s="112"/>
      <c r="AJ877" s="112"/>
      <c r="AK877" s="112"/>
      <c r="AL877" s="112"/>
      <c r="AM877" s="112"/>
      <c r="AN877" s="112"/>
      <c r="AO877" s="112"/>
      <c r="AP877" s="112"/>
      <c r="AQ877" s="112"/>
      <c r="AR877" s="112"/>
      <c r="AS877" s="112"/>
      <c r="AT877" s="112"/>
      <c r="AU877" s="112"/>
      <c r="AV877" s="112"/>
      <c r="AW877" s="112"/>
      <c r="AX877" s="112"/>
      <c r="AY877" s="112"/>
      <c r="AZ877" s="112"/>
      <c r="BA877" s="112"/>
      <c r="BB877" s="112"/>
      <c r="BC877" s="112"/>
      <c r="BD877" s="112"/>
      <c r="BE877" s="112"/>
      <c r="BF877" s="112"/>
      <c r="BG877" s="112"/>
      <c r="BH877" s="112"/>
      <c r="BI877" s="112"/>
      <c r="BJ877" s="112"/>
      <c r="BK877" s="112"/>
      <c r="BL877" s="112"/>
      <c r="BM877" s="112"/>
      <c r="BN877" s="112"/>
      <c r="BO877" s="112"/>
      <c r="BP877" s="112"/>
      <c r="BQ877" s="112"/>
      <c r="BR877" s="112"/>
      <c r="BS877" s="112"/>
      <c r="BT877" s="112"/>
      <c r="BU877" s="112"/>
      <c r="BV877" s="112"/>
      <c r="BW877" s="112"/>
      <c r="BX877" s="112"/>
      <c r="BY877" s="112"/>
      <c r="BZ877" s="112"/>
      <c r="CA877" s="112"/>
      <c r="CB877" s="112"/>
      <c r="CC877" s="112"/>
      <c r="CD877" s="112"/>
      <c r="CE877" s="112"/>
      <c r="CF877" s="112"/>
      <c r="CG877" s="112"/>
      <c r="CH877" s="112"/>
      <c r="CI877" s="112"/>
    </row>
    <row r="878" spans="1:87" s="113" customFormat="1" x14ac:dyDescent="0.25">
      <c r="A878" s="171" t="s">
        <v>324</v>
      </c>
      <c r="B878" s="173" t="s">
        <v>26</v>
      </c>
      <c r="C878" s="128" t="s">
        <v>328</v>
      </c>
      <c r="D878" s="17" t="s">
        <v>294</v>
      </c>
      <c r="E878" s="128" t="s">
        <v>10</v>
      </c>
      <c r="F878" s="128">
        <v>24</v>
      </c>
      <c r="G878" s="128">
        <v>1</v>
      </c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  <c r="AA878" s="112"/>
      <c r="AB878" s="112"/>
      <c r="AC878" s="112"/>
      <c r="AD878" s="112"/>
      <c r="AE878" s="112"/>
      <c r="AF878" s="112"/>
      <c r="AG878" s="112"/>
      <c r="AH878" s="112"/>
      <c r="AI878" s="112"/>
      <c r="AJ878" s="112"/>
      <c r="AK878" s="112"/>
      <c r="AL878" s="112"/>
      <c r="AM878" s="112"/>
      <c r="AN878" s="112"/>
      <c r="AO878" s="112"/>
      <c r="AP878" s="112"/>
      <c r="AQ878" s="112"/>
      <c r="AR878" s="112"/>
      <c r="AS878" s="112"/>
      <c r="AT878" s="112"/>
      <c r="AU878" s="112"/>
      <c r="AV878" s="112"/>
      <c r="AW878" s="112"/>
      <c r="AX878" s="112"/>
      <c r="AY878" s="112"/>
      <c r="AZ878" s="112"/>
      <c r="BA878" s="112"/>
      <c r="BB878" s="112"/>
      <c r="BC878" s="112"/>
      <c r="BD878" s="112"/>
      <c r="BE878" s="112"/>
      <c r="BF878" s="112"/>
      <c r="BG878" s="112"/>
      <c r="BH878" s="112"/>
      <c r="BI878" s="112"/>
      <c r="BJ878" s="112"/>
      <c r="BK878" s="112"/>
      <c r="BL878" s="112"/>
      <c r="BM878" s="112"/>
      <c r="BN878" s="112"/>
      <c r="BO878" s="112"/>
      <c r="BP878" s="112"/>
      <c r="BQ878" s="112"/>
      <c r="BR878" s="112"/>
      <c r="BS878" s="112"/>
      <c r="BT878" s="112"/>
      <c r="BU878" s="112"/>
      <c r="BV878" s="112"/>
      <c r="BW878" s="112"/>
      <c r="BX878" s="112"/>
      <c r="BY878" s="112"/>
      <c r="BZ878" s="112"/>
      <c r="CA878" s="112"/>
      <c r="CB878" s="112"/>
      <c r="CC878" s="112"/>
      <c r="CD878" s="112"/>
      <c r="CE878" s="112"/>
      <c r="CF878" s="112"/>
      <c r="CG878" s="112"/>
      <c r="CH878" s="112"/>
      <c r="CI878" s="112"/>
    </row>
    <row r="879" spans="1:87" s="113" customFormat="1" x14ac:dyDescent="0.25">
      <c r="A879" s="172"/>
      <c r="B879" s="174"/>
      <c r="C879" s="128" t="s">
        <v>329</v>
      </c>
      <c r="D879" s="17" t="s">
        <v>279</v>
      </c>
      <c r="E879" s="128" t="s">
        <v>19</v>
      </c>
      <c r="F879" s="128">
        <v>24</v>
      </c>
      <c r="G879" s="128">
        <v>1</v>
      </c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  <c r="AA879" s="112"/>
      <c r="AB879" s="112"/>
      <c r="AC879" s="112"/>
      <c r="AD879" s="112"/>
      <c r="AE879" s="112"/>
      <c r="AF879" s="112"/>
      <c r="AG879" s="112"/>
      <c r="AH879" s="112"/>
      <c r="AI879" s="112"/>
      <c r="AJ879" s="112"/>
      <c r="AK879" s="112"/>
      <c r="AL879" s="112"/>
      <c r="AM879" s="112"/>
      <c r="AN879" s="112"/>
      <c r="AO879" s="112"/>
      <c r="AP879" s="112"/>
      <c r="AQ879" s="112"/>
      <c r="AR879" s="112"/>
      <c r="AS879" s="112"/>
      <c r="AT879" s="112"/>
      <c r="AU879" s="112"/>
      <c r="AV879" s="112"/>
      <c r="AW879" s="112"/>
      <c r="AX879" s="112"/>
      <c r="AY879" s="112"/>
      <c r="AZ879" s="112"/>
      <c r="BA879" s="112"/>
      <c r="BB879" s="112"/>
      <c r="BC879" s="112"/>
      <c r="BD879" s="112"/>
      <c r="BE879" s="112"/>
      <c r="BF879" s="112"/>
      <c r="BG879" s="112"/>
      <c r="BH879" s="112"/>
      <c r="BI879" s="112"/>
      <c r="BJ879" s="112"/>
      <c r="BK879" s="112"/>
      <c r="BL879" s="112"/>
      <c r="BM879" s="112"/>
      <c r="BN879" s="112"/>
      <c r="BO879" s="112"/>
      <c r="BP879" s="112"/>
      <c r="BQ879" s="112"/>
      <c r="BR879" s="112"/>
      <c r="BS879" s="112"/>
      <c r="BT879" s="112"/>
      <c r="BU879" s="112"/>
      <c r="BV879" s="112"/>
      <c r="BW879" s="112"/>
      <c r="BX879" s="112"/>
      <c r="BY879" s="112"/>
      <c r="BZ879" s="112"/>
      <c r="CA879" s="112"/>
      <c r="CB879" s="112"/>
      <c r="CC879" s="112"/>
      <c r="CD879" s="112"/>
      <c r="CE879" s="112"/>
      <c r="CF879" s="112"/>
      <c r="CG879" s="112"/>
      <c r="CH879" s="112"/>
      <c r="CI879" s="112"/>
    </row>
    <row r="880" spans="1:87" s="113" customFormat="1" x14ac:dyDescent="0.25">
      <c r="A880" s="115"/>
      <c r="B880" s="57"/>
      <c r="C880" s="115"/>
      <c r="D880" s="63" t="s">
        <v>14</v>
      </c>
      <c r="E880" s="64"/>
      <c r="F880" s="64">
        <f>SUM(F871:F879)</f>
        <v>192</v>
      </c>
      <c r="G880" s="64">
        <f>SUM(G871:G879)</f>
        <v>8</v>
      </c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  <c r="AA880" s="112"/>
      <c r="AB880" s="112"/>
      <c r="AC880" s="112"/>
      <c r="AD880" s="112"/>
      <c r="AE880" s="112"/>
      <c r="AF880" s="112"/>
      <c r="AG880" s="112"/>
      <c r="AH880" s="112"/>
      <c r="AI880" s="112"/>
      <c r="AJ880" s="112"/>
      <c r="AK880" s="112"/>
      <c r="AL880" s="112"/>
      <c r="AM880" s="112"/>
      <c r="AN880" s="112"/>
      <c r="AO880" s="112"/>
      <c r="AP880" s="112"/>
      <c r="AQ880" s="112"/>
      <c r="AR880" s="112"/>
      <c r="AS880" s="112"/>
      <c r="AT880" s="112"/>
      <c r="AU880" s="112"/>
      <c r="AV880" s="112"/>
      <c r="AW880" s="112"/>
      <c r="AX880" s="112"/>
      <c r="AY880" s="112"/>
      <c r="AZ880" s="112"/>
      <c r="BA880" s="112"/>
      <c r="BB880" s="112"/>
      <c r="BC880" s="112"/>
      <c r="BD880" s="112"/>
      <c r="BE880" s="112"/>
      <c r="BF880" s="112"/>
      <c r="BG880" s="112"/>
      <c r="BH880" s="112"/>
      <c r="BI880" s="112"/>
      <c r="BJ880" s="112"/>
      <c r="BK880" s="112"/>
      <c r="BL880" s="112"/>
      <c r="BM880" s="112"/>
      <c r="BN880" s="112"/>
      <c r="BO880" s="112"/>
      <c r="BP880" s="112"/>
      <c r="BQ880" s="112"/>
      <c r="BR880" s="112"/>
      <c r="BS880" s="112"/>
      <c r="BT880" s="112"/>
      <c r="BU880" s="112"/>
      <c r="BV880" s="112"/>
      <c r="BW880" s="112"/>
      <c r="BX880" s="112"/>
      <c r="BY880" s="112"/>
      <c r="BZ880" s="112"/>
      <c r="CA880" s="112"/>
      <c r="CB880" s="112"/>
      <c r="CC880" s="112"/>
      <c r="CD880" s="112"/>
      <c r="CE880" s="112"/>
      <c r="CF880" s="112"/>
      <c r="CG880" s="112"/>
      <c r="CH880" s="112"/>
      <c r="CI880" s="112"/>
    </row>
    <row r="881" spans="1:87" s="113" customFormat="1" x14ac:dyDescent="0.25">
      <c r="A881" s="115"/>
      <c r="B881" s="57"/>
      <c r="C881" s="115"/>
      <c r="D881" s="116"/>
      <c r="E881" s="115"/>
      <c r="F881" s="115"/>
      <c r="G881" s="115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  <c r="AA881" s="112"/>
      <c r="AB881" s="112"/>
      <c r="AC881" s="112"/>
      <c r="AD881" s="112"/>
      <c r="AE881" s="112"/>
      <c r="AF881" s="112"/>
      <c r="AG881" s="112"/>
      <c r="AH881" s="112"/>
      <c r="AI881" s="112"/>
      <c r="AJ881" s="112"/>
      <c r="AK881" s="112"/>
      <c r="AL881" s="112"/>
      <c r="AM881" s="112"/>
      <c r="AN881" s="112"/>
      <c r="AO881" s="112"/>
      <c r="AP881" s="112"/>
      <c r="AQ881" s="112"/>
      <c r="AR881" s="112"/>
      <c r="AS881" s="112"/>
      <c r="AT881" s="112"/>
      <c r="AU881" s="112"/>
      <c r="AV881" s="112"/>
      <c r="AW881" s="112"/>
      <c r="AX881" s="112"/>
      <c r="AY881" s="112"/>
      <c r="AZ881" s="112"/>
      <c r="BA881" s="112"/>
      <c r="BB881" s="112"/>
      <c r="BC881" s="112"/>
      <c r="BD881" s="112"/>
      <c r="BE881" s="112"/>
      <c r="BF881" s="112"/>
      <c r="BG881" s="112"/>
      <c r="BH881" s="112"/>
      <c r="BI881" s="112"/>
      <c r="BJ881" s="112"/>
      <c r="BK881" s="112"/>
      <c r="BL881" s="112"/>
      <c r="BM881" s="112"/>
      <c r="BN881" s="112"/>
      <c r="BO881" s="112"/>
      <c r="BP881" s="112"/>
      <c r="BQ881" s="112"/>
      <c r="BR881" s="112"/>
      <c r="BS881" s="112"/>
      <c r="BT881" s="112"/>
      <c r="BU881" s="112"/>
      <c r="BV881" s="112"/>
      <c r="BW881" s="112"/>
      <c r="BX881" s="112"/>
      <c r="BY881" s="112"/>
      <c r="BZ881" s="112"/>
      <c r="CA881" s="112"/>
      <c r="CB881" s="112"/>
      <c r="CC881" s="112"/>
      <c r="CD881" s="112"/>
      <c r="CE881" s="112"/>
      <c r="CF881" s="112"/>
      <c r="CG881" s="112"/>
      <c r="CH881" s="112"/>
      <c r="CI881" s="112"/>
    </row>
    <row r="882" spans="1:87" x14ac:dyDescent="0.25">
      <c r="A882" s="135"/>
      <c r="B882" s="57"/>
      <c r="C882" s="135"/>
      <c r="D882" s="21"/>
      <c r="E882" s="135"/>
      <c r="F882" s="135"/>
      <c r="G882" s="135"/>
    </row>
    <row r="883" spans="1:87" x14ac:dyDescent="0.25">
      <c r="A883" s="135"/>
      <c r="B883" s="57"/>
      <c r="C883" s="135"/>
      <c r="D883" s="21"/>
      <c r="E883" s="135"/>
      <c r="F883" s="135"/>
      <c r="G883" s="135"/>
    </row>
    <row r="884" spans="1:87" x14ac:dyDescent="0.25">
      <c r="B884" s="25" t="s">
        <v>318</v>
      </c>
      <c r="D884" s="1" t="s">
        <v>319</v>
      </c>
    </row>
    <row r="886" spans="1:87" x14ac:dyDescent="0.25">
      <c r="B886" s="123"/>
      <c r="D886" s="1" t="s">
        <v>410</v>
      </c>
    </row>
  </sheetData>
  <mergeCells count="348">
    <mergeCell ref="B156:B157"/>
    <mergeCell ref="A156:A157"/>
    <mergeCell ref="A2:G2"/>
    <mergeCell ref="A69:A73"/>
    <mergeCell ref="B69:B73"/>
    <mergeCell ref="A32:A35"/>
    <mergeCell ref="B32:B35"/>
    <mergeCell ref="A36:C36"/>
    <mergeCell ref="A40:A44"/>
    <mergeCell ref="A22:C22"/>
    <mergeCell ref="A26:A27"/>
    <mergeCell ref="B26:B27"/>
    <mergeCell ref="A28:C28"/>
    <mergeCell ref="B40:B44"/>
    <mergeCell ref="A45:C45"/>
    <mergeCell ref="A49:A54"/>
    <mergeCell ref="B49:B54"/>
    <mergeCell ref="A55:C55"/>
    <mergeCell ref="A59:A68"/>
    <mergeCell ref="B59:B68"/>
    <mergeCell ref="F3:G3"/>
    <mergeCell ref="A5:G5"/>
    <mergeCell ref="A9:A12"/>
    <mergeCell ref="B9:B12"/>
    <mergeCell ref="A13:C13"/>
    <mergeCell ref="A17:A21"/>
    <mergeCell ref="A112:A113"/>
    <mergeCell ref="B112:B113"/>
    <mergeCell ref="A114:C114"/>
    <mergeCell ref="A120:C120"/>
    <mergeCell ref="A99:A101"/>
    <mergeCell ref="B99:B101"/>
    <mergeCell ref="C100:C101"/>
    <mergeCell ref="A107:C107"/>
    <mergeCell ref="D100:D101"/>
    <mergeCell ref="A86:C86"/>
    <mergeCell ref="A90:A94"/>
    <mergeCell ref="B90:B94"/>
    <mergeCell ref="B17:B21"/>
    <mergeCell ref="E100:E101"/>
    <mergeCell ref="F100:F101"/>
    <mergeCell ref="G100:G101"/>
    <mergeCell ref="A102:A105"/>
    <mergeCell ref="B102:B105"/>
    <mergeCell ref="A74:C74"/>
    <mergeCell ref="A79:A80"/>
    <mergeCell ref="B79:B80"/>
    <mergeCell ref="A81:A82"/>
    <mergeCell ref="B81:B82"/>
    <mergeCell ref="A83:A85"/>
    <mergeCell ref="B83:B85"/>
    <mergeCell ref="A137:C137"/>
    <mergeCell ref="A142:A148"/>
    <mergeCell ref="B142:B148"/>
    <mergeCell ref="A151:C151"/>
    <mergeCell ref="B124:C124"/>
    <mergeCell ref="A125:A126"/>
    <mergeCell ref="B125:B126"/>
    <mergeCell ref="A129:C129"/>
    <mergeCell ref="B133:C133"/>
    <mergeCell ref="A134:A136"/>
    <mergeCell ref="B134:B136"/>
    <mergeCell ref="B170:B172"/>
    <mergeCell ref="A174:C174"/>
    <mergeCell ref="A180:C180"/>
    <mergeCell ref="A159:A160"/>
    <mergeCell ref="B159:B160"/>
    <mergeCell ref="A162:C162"/>
    <mergeCell ref="B166:C166"/>
    <mergeCell ref="A168:A169"/>
    <mergeCell ref="B168:B169"/>
    <mergeCell ref="A170:A172"/>
    <mergeCell ref="A199:C199"/>
    <mergeCell ref="A203:A204"/>
    <mergeCell ref="B203:B204"/>
    <mergeCell ref="A205:C205"/>
    <mergeCell ref="A210:A214"/>
    <mergeCell ref="B210:B214"/>
    <mergeCell ref="A186:C186"/>
    <mergeCell ref="A191:A192"/>
    <mergeCell ref="B191:B192"/>
    <mergeCell ref="A193:A194"/>
    <mergeCell ref="B193:B194"/>
    <mergeCell ref="A196:A198"/>
    <mergeCell ref="B196:B198"/>
    <mergeCell ref="A235:C235"/>
    <mergeCell ref="A240:A241"/>
    <mergeCell ref="B240:B241"/>
    <mergeCell ref="A242:A246"/>
    <mergeCell ref="B242:B246"/>
    <mergeCell ref="A247:C247"/>
    <mergeCell ref="A215:C215"/>
    <mergeCell ref="A220:A221"/>
    <mergeCell ref="B220:B221"/>
    <mergeCell ref="A224:C224"/>
    <mergeCell ref="A229:A234"/>
    <mergeCell ref="B229:B234"/>
    <mergeCell ref="A263:C263"/>
    <mergeCell ref="B266:D266"/>
    <mergeCell ref="A271:C271"/>
    <mergeCell ref="A278:A279"/>
    <mergeCell ref="B278:B279"/>
    <mergeCell ref="B250:D250"/>
    <mergeCell ref="A252:A254"/>
    <mergeCell ref="B252:B254"/>
    <mergeCell ref="A256:C256"/>
    <mergeCell ref="A261:A262"/>
    <mergeCell ref="B261:B262"/>
    <mergeCell ref="A291:C291"/>
    <mergeCell ref="B295:C295"/>
    <mergeCell ref="A298:C298"/>
    <mergeCell ref="A304:C304"/>
    <mergeCell ref="A280:C280"/>
    <mergeCell ref="A284:A285"/>
    <mergeCell ref="B284:B285"/>
    <mergeCell ref="B286:B287"/>
    <mergeCell ref="A286:A287"/>
    <mergeCell ref="A288:A289"/>
    <mergeCell ref="B288:B289"/>
    <mergeCell ref="A328:C328"/>
    <mergeCell ref="A334:A335"/>
    <mergeCell ref="B334:B335"/>
    <mergeCell ref="A336:A337"/>
    <mergeCell ref="B336:B337"/>
    <mergeCell ref="A314:C314"/>
    <mergeCell ref="A319:A320"/>
    <mergeCell ref="B319:B320"/>
    <mergeCell ref="A322:C322"/>
    <mergeCell ref="A354:A355"/>
    <mergeCell ref="B354:B355"/>
    <mergeCell ref="A356:A357"/>
    <mergeCell ref="B356:B357"/>
    <mergeCell ref="A358:A360"/>
    <mergeCell ref="B358:B360"/>
    <mergeCell ref="A339:C339"/>
    <mergeCell ref="A343:A345"/>
    <mergeCell ref="B343:B345"/>
    <mergeCell ref="A346:C346"/>
    <mergeCell ref="A351:A353"/>
    <mergeCell ref="B351:B353"/>
    <mergeCell ref="A379:A380"/>
    <mergeCell ref="B379:B380"/>
    <mergeCell ref="A381:A384"/>
    <mergeCell ref="B381:B384"/>
    <mergeCell ref="C383:C384"/>
    <mergeCell ref="D383:D384"/>
    <mergeCell ref="A361:C361"/>
    <mergeCell ref="A366:A367"/>
    <mergeCell ref="B366:B367"/>
    <mergeCell ref="A368:C368"/>
    <mergeCell ref="A373:A377"/>
    <mergeCell ref="B373:B377"/>
    <mergeCell ref="A394:A395"/>
    <mergeCell ref="B394:B395"/>
    <mergeCell ref="A396:C396"/>
    <mergeCell ref="B399:C399"/>
    <mergeCell ref="A401:A402"/>
    <mergeCell ref="B401:B402"/>
    <mergeCell ref="E383:E384"/>
    <mergeCell ref="F383:F384"/>
    <mergeCell ref="G383:G384"/>
    <mergeCell ref="A390:A391"/>
    <mergeCell ref="B390:B391"/>
    <mergeCell ref="A392:A393"/>
    <mergeCell ref="B392:B393"/>
    <mergeCell ref="A417:C417"/>
    <mergeCell ref="A422:A424"/>
    <mergeCell ref="B422:B424"/>
    <mergeCell ref="A428:C428"/>
    <mergeCell ref="B430:D430"/>
    <mergeCell ref="A439:A441"/>
    <mergeCell ref="B439:B441"/>
    <mergeCell ref="A406:C406"/>
    <mergeCell ref="A411:A412"/>
    <mergeCell ref="B411:B412"/>
    <mergeCell ref="A413:A415"/>
    <mergeCell ref="B413:B415"/>
    <mergeCell ref="A459:C459"/>
    <mergeCell ref="A463:A469"/>
    <mergeCell ref="B463:B469"/>
    <mergeCell ref="A471:C471"/>
    <mergeCell ref="A476:A480"/>
    <mergeCell ref="B476:B480"/>
    <mergeCell ref="A442:C442"/>
    <mergeCell ref="B444:D444"/>
    <mergeCell ref="A446:A449"/>
    <mergeCell ref="B446:B449"/>
    <mergeCell ref="A451:C451"/>
    <mergeCell ref="A456:A458"/>
    <mergeCell ref="B456:B458"/>
    <mergeCell ref="A500:C500"/>
    <mergeCell ref="B502:D502"/>
    <mergeCell ref="A507:C507"/>
    <mergeCell ref="A513:A515"/>
    <mergeCell ref="B513:B515"/>
    <mergeCell ref="A481:A484"/>
    <mergeCell ref="B481:B484"/>
    <mergeCell ref="B488:D488"/>
    <mergeCell ref="A491:A493"/>
    <mergeCell ref="B491:B493"/>
    <mergeCell ref="A494:C494"/>
    <mergeCell ref="B505:B506"/>
    <mergeCell ref="A505:A506"/>
    <mergeCell ref="A538:C538"/>
    <mergeCell ref="A543:A545"/>
    <mergeCell ref="B543:B545"/>
    <mergeCell ref="A546:C546"/>
    <mergeCell ref="A551:A554"/>
    <mergeCell ref="B551:B554"/>
    <mergeCell ref="A517:A519"/>
    <mergeCell ref="B517:B519"/>
    <mergeCell ref="A520:C520"/>
    <mergeCell ref="A527:A528"/>
    <mergeCell ref="B527:B528"/>
    <mergeCell ref="A530:C530"/>
    <mergeCell ref="A575:A577"/>
    <mergeCell ref="B575:B577"/>
    <mergeCell ref="A578:A581"/>
    <mergeCell ref="B578:B581"/>
    <mergeCell ref="A582:A584"/>
    <mergeCell ref="B582:B584"/>
    <mergeCell ref="A555:C555"/>
    <mergeCell ref="A561:A566"/>
    <mergeCell ref="B561:B566"/>
    <mergeCell ref="A567:A568"/>
    <mergeCell ref="B567:B568"/>
    <mergeCell ref="A570:C570"/>
    <mergeCell ref="A600:A601"/>
    <mergeCell ref="B600:B601"/>
    <mergeCell ref="A602:C602"/>
    <mergeCell ref="B604:D604"/>
    <mergeCell ref="A585:C585"/>
    <mergeCell ref="B588:D588"/>
    <mergeCell ref="A590:A591"/>
    <mergeCell ref="B590:B591"/>
    <mergeCell ref="A592:C592"/>
    <mergeCell ref="A620:A622"/>
    <mergeCell ref="B620:B622"/>
    <mergeCell ref="A624:A625"/>
    <mergeCell ref="B624:B625"/>
    <mergeCell ref="A626:C626"/>
    <mergeCell ref="B629:D629"/>
    <mergeCell ref="A608:A610"/>
    <mergeCell ref="B608:B610"/>
    <mergeCell ref="A612:C612"/>
    <mergeCell ref="B615:D615"/>
    <mergeCell ref="A617:A619"/>
    <mergeCell ref="B617:B619"/>
    <mergeCell ref="A662:C662"/>
    <mergeCell ref="A669:A670"/>
    <mergeCell ref="B669:B670"/>
    <mergeCell ref="A671:C671"/>
    <mergeCell ref="A643:C643"/>
    <mergeCell ref="A651:C651"/>
    <mergeCell ref="A659:A660"/>
    <mergeCell ref="B659:B660"/>
    <mergeCell ref="A631:A633"/>
    <mergeCell ref="B631:B633"/>
    <mergeCell ref="A634:A637"/>
    <mergeCell ref="B634:B637"/>
    <mergeCell ref="A638:A641"/>
    <mergeCell ref="B638:B641"/>
    <mergeCell ref="A694:C694"/>
    <mergeCell ref="B697:D697"/>
    <mergeCell ref="A699:A701"/>
    <mergeCell ref="B699:B701"/>
    <mergeCell ref="A677:A679"/>
    <mergeCell ref="B677:B679"/>
    <mergeCell ref="A680:A682"/>
    <mergeCell ref="B680:B682"/>
    <mergeCell ref="A683:C683"/>
    <mergeCell ref="A689:A690"/>
    <mergeCell ref="B689:B690"/>
    <mergeCell ref="B692:B693"/>
    <mergeCell ref="A692:A693"/>
    <mergeCell ref="B719:D719"/>
    <mergeCell ref="A721:A723"/>
    <mergeCell ref="B721:B723"/>
    <mergeCell ref="A724:A725"/>
    <mergeCell ref="B724:B725"/>
    <mergeCell ref="A726:A727"/>
    <mergeCell ref="B726:B727"/>
    <mergeCell ref="A703:A704"/>
    <mergeCell ref="B703:B704"/>
    <mergeCell ref="A705:C705"/>
    <mergeCell ref="A711:A713"/>
    <mergeCell ref="B711:B713"/>
    <mergeCell ref="A716:C716"/>
    <mergeCell ref="A738:A740"/>
    <mergeCell ref="B738:B740"/>
    <mergeCell ref="A743:C743"/>
    <mergeCell ref="B746:D746"/>
    <mergeCell ref="A749:A750"/>
    <mergeCell ref="B749:B750"/>
    <mergeCell ref="A728:A729"/>
    <mergeCell ref="B728:B729"/>
    <mergeCell ref="A730:C730"/>
    <mergeCell ref="B734:D734"/>
    <mergeCell ref="A735:A737"/>
    <mergeCell ref="B735:B737"/>
    <mergeCell ref="B772:D772"/>
    <mergeCell ref="A776:C776"/>
    <mergeCell ref="A781:A782"/>
    <mergeCell ref="B781:B782"/>
    <mergeCell ref="A785:A786"/>
    <mergeCell ref="B785:B786"/>
    <mergeCell ref="A753:C753"/>
    <mergeCell ref="B757:C757"/>
    <mergeCell ref="A762:C762"/>
    <mergeCell ref="A769:C769"/>
    <mergeCell ref="B843:B845"/>
    <mergeCell ref="A848:C848"/>
    <mergeCell ref="A808:C808"/>
    <mergeCell ref="A813:A814"/>
    <mergeCell ref="B813:B814"/>
    <mergeCell ref="A815:C815"/>
    <mergeCell ref="B818:D818"/>
    <mergeCell ref="A824:C824"/>
    <mergeCell ref="B789:D789"/>
    <mergeCell ref="A792:C792"/>
    <mergeCell ref="A803:A804"/>
    <mergeCell ref="B803:B804"/>
    <mergeCell ref="A806:A807"/>
    <mergeCell ref="B806:B807"/>
    <mergeCell ref="A404:A405"/>
    <mergeCell ref="B404:B405"/>
    <mergeCell ref="B598:B599"/>
    <mergeCell ref="A598:A599"/>
    <mergeCell ref="B657:B658"/>
    <mergeCell ref="A657:A658"/>
    <mergeCell ref="A878:A879"/>
    <mergeCell ref="B878:B879"/>
    <mergeCell ref="A871:A872"/>
    <mergeCell ref="B871:B872"/>
    <mergeCell ref="A873:A874"/>
    <mergeCell ref="B873:B874"/>
    <mergeCell ref="A875:A877"/>
    <mergeCell ref="B875:B877"/>
    <mergeCell ref="A853:A854"/>
    <mergeCell ref="B853:B854"/>
    <mergeCell ref="A855:A856"/>
    <mergeCell ref="B855:B856"/>
    <mergeCell ref="A859:C859"/>
    <mergeCell ref="A864:A865"/>
    <mergeCell ref="B864:B865"/>
    <mergeCell ref="A831:C831"/>
    <mergeCell ref="A838:C838"/>
    <mergeCell ref="A843:A845"/>
  </mergeCells>
  <pageMargins left="0.7" right="0.7" top="0.75" bottom="0.75" header="0.3" footer="0.3"/>
  <pageSetup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L17"/>
    </sheetView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2403DCA0415D2D4391F04C465F4E85BD" ma:contentTypeVersion="1" ma:contentTypeDescription="Upload an image." ma:contentTypeScope="" ma:versionID="de4f3002238bb4253806f68af18640ec">
  <xsd:schema xmlns:xsd="http://www.w3.org/2001/XMLSchema" xmlns:xs="http://www.w3.org/2001/XMLSchema" xmlns:p="http://schemas.microsoft.com/office/2006/metadata/properties" xmlns:ns1="http://schemas.microsoft.com/sharepoint/v3" xmlns:ns2="6E1F614D-55A5-4D66-8CA2-1D2ACDFB739D" xmlns:ns3="http://schemas.microsoft.com/sharepoint/v3/fields" targetNamespace="http://schemas.microsoft.com/office/2006/metadata/properties" ma:root="true" ma:fieldsID="19c0b30a13e9d21b49abcb0109709bbf" ns1:_="" ns2:_="" ns3:_="">
    <xsd:import namespace="http://schemas.microsoft.com/sharepoint/v3"/>
    <xsd:import namespace="6E1F614D-55A5-4D66-8CA2-1D2ACDFB73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F614D-55A5-4D66-8CA2-1D2ACDFB73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6E1F614D-55A5-4D66-8CA2-1D2ACDFB739D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03F94D2-7DA7-414E-AEA5-132A09FEC687}"/>
</file>

<file path=customXml/itemProps2.xml><?xml version="1.0" encoding="utf-8"?>
<ds:datastoreItem xmlns:ds="http://schemas.openxmlformats.org/officeDocument/2006/customXml" ds:itemID="{9808120B-1E66-409F-9B61-DFD522B53F43}"/>
</file>

<file path=customXml/itemProps3.xml><?xml version="1.0" encoding="utf-8"?>
<ds:datastoreItem xmlns:ds="http://schemas.openxmlformats.org/officeDocument/2006/customXml" ds:itemID="{57E2277B-EF84-4C32-B374-30AECD7936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план 2025 2026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2006-09-16T00:00:00Z</dcterms:created>
  <dcterms:modified xsi:type="dcterms:W3CDTF">2025-04-14T09:12:33Z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0x0101009148F5A04DDD49CBA7127AADA5FB792B00AADE34325A8B49CDA8BB4DB53328F214002403DCA0415D2D4391F04C465F4E85BD</vt:lpwstr>
  </property>
</Properties>
</file>